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090"/>
  </bookViews>
  <sheets>
    <sheet name="2023年博士指标分配表" sheetId="3" r:id="rId1"/>
  </sheets>
  <definedNames>
    <definedName name="_xlnm._FilterDatabase" localSheetId="0" hidden="1">'2023年博士指标分配表'!$I$3:$Q$62</definedName>
    <definedName name="_xlnm.Print_Titles" localSheetId="0">'2023年博士指标分配表'!$2:$3</definedName>
  </definedNames>
  <calcPr calcId="145621"/>
</workbook>
</file>

<file path=xl/calcChain.xml><?xml version="1.0" encoding="utf-8"?>
<calcChain xmlns="http://schemas.openxmlformats.org/spreadsheetml/2006/main">
  <c r="I62" i="3" l="1"/>
  <c r="J62" i="3" l="1"/>
  <c r="K62" i="3"/>
  <c r="L62" i="3"/>
  <c r="M62" i="3"/>
  <c r="N62" i="3"/>
  <c r="O62" i="3"/>
  <c r="P62" i="3"/>
  <c r="Q5" i="3" l="1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4" i="3"/>
  <c r="Q62" i="3" l="1"/>
</calcChain>
</file>

<file path=xl/sharedStrings.xml><?xml version="1.0" encoding="utf-8"?>
<sst xmlns="http://schemas.openxmlformats.org/spreadsheetml/2006/main" count="397" uniqueCount="166">
  <si>
    <t>2008116729</t>
  </si>
  <si>
    <t>教授</t>
  </si>
  <si>
    <t>/</t>
  </si>
  <si>
    <t>2008117051</t>
  </si>
  <si>
    <t>2010110077</t>
  </si>
  <si>
    <t>2015110046</t>
  </si>
  <si>
    <t>2010110095</t>
  </si>
  <si>
    <t>熊冬梅</t>
  </si>
  <si>
    <t>2013110047</t>
  </si>
  <si>
    <t>畜牧学</t>
  </si>
  <si>
    <t>动物遗传育种与繁殖</t>
  </si>
  <si>
    <t>2013110014</t>
  </si>
  <si>
    <t>动物营养与饲料科学</t>
  </si>
  <si>
    <t>2008114353</t>
  </si>
  <si>
    <t>2008114424</t>
  </si>
  <si>
    <t>2022134004</t>
  </si>
  <si>
    <t>2008114994</t>
  </si>
  <si>
    <t>2014110033</t>
  </si>
  <si>
    <t>2008115147</t>
  </si>
  <si>
    <t>2013110098</t>
  </si>
  <si>
    <t>2008115249</t>
  </si>
  <si>
    <t>2008115251</t>
  </si>
  <si>
    <t>2011110093</t>
  </si>
  <si>
    <t>2012110001</t>
  </si>
  <si>
    <t>2008115997</t>
  </si>
  <si>
    <t>2010110019</t>
  </si>
  <si>
    <t>2008116199</t>
  </si>
  <si>
    <t>2021110024</t>
  </si>
  <si>
    <t>2008116423</t>
  </si>
  <si>
    <t>2008116434</t>
  </si>
  <si>
    <t>2008116487</t>
  </si>
  <si>
    <t>2008116521</t>
  </si>
  <si>
    <t>2013110103</t>
  </si>
  <si>
    <t>2022110014</t>
  </si>
  <si>
    <t>2013110003</t>
  </si>
  <si>
    <t>2008116970</t>
  </si>
  <si>
    <t>2020110005</t>
  </si>
  <si>
    <t>2008117128</t>
  </si>
  <si>
    <t>2016110100</t>
  </si>
  <si>
    <t>2008117706</t>
  </si>
  <si>
    <t>2012110047</t>
  </si>
  <si>
    <t>2008115111</t>
  </si>
  <si>
    <t>2008116127</t>
  </si>
  <si>
    <t>2022134025</t>
  </si>
  <si>
    <t>2016110106</t>
  </si>
  <si>
    <t>2008117496</t>
  </si>
  <si>
    <t>2008117543</t>
  </si>
  <si>
    <t>2012110020</t>
  </si>
  <si>
    <t>2009110011</t>
  </si>
  <si>
    <t>2021134023</t>
  </si>
  <si>
    <t>2008117610</t>
  </si>
  <si>
    <t>2008117775</t>
  </si>
  <si>
    <t>2008115172</t>
  </si>
  <si>
    <t>2008116338</t>
  </si>
  <si>
    <t>2008115729</t>
  </si>
  <si>
    <t>刘海侠</t>
  </si>
  <si>
    <t>2015110092</t>
  </si>
  <si>
    <t>2015110029</t>
  </si>
  <si>
    <t>2015110019</t>
  </si>
  <si>
    <t>2008117845</t>
  </si>
  <si>
    <t>2015110008</t>
  </si>
  <si>
    <t>蔡传江</t>
  </si>
  <si>
    <t>2016110078</t>
  </si>
  <si>
    <t>2019110031</t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</si>
  <si>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</si>
  <si>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工号</t>
    </r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</si>
  <si>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</si>
  <si>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职称</t>
    </r>
  </si>
  <si>
    <r>
      <rPr>
        <b/>
        <sz val="10"/>
        <rFont val="宋体"/>
        <family val="3"/>
        <charset val="134"/>
      </rPr>
      <t>是否新晋导师</t>
    </r>
  </si>
  <si>
    <r>
      <rPr>
        <b/>
        <sz val="10"/>
        <rFont val="宋体"/>
        <family val="3"/>
        <charset val="134"/>
      </rPr>
      <t>招生一级学科</t>
    </r>
  </si>
  <si>
    <r>
      <rPr>
        <b/>
        <sz val="10"/>
        <rFont val="宋体"/>
        <family val="3"/>
        <charset val="134"/>
      </rPr>
      <t>招生专业</t>
    </r>
    <r>
      <rPr>
        <b/>
        <sz val="10"/>
        <rFont val="Times New Roman"/>
        <family val="1"/>
      </rPr>
      <t>1</t>
    </r>
  </si>
  <si>
    <r>
      <rPr>
        <b/>
        <sz val="10"/>
        <rFont val="宋体"/>
        <family val="3"/>
        <charset val="134"/>
      </rPr>
      <t>招生专业</t>
    </r>
    <r>
      <rPr>
        <b/>
        <sz val="10"/>
        <rFont val="Times New Roman"/>
        <family val="1"/>
      </rPr>
      <t>2</t>
    </r>
  </si>
  <si>
    <r>
      <rPr>
        <b/>
        <sz val="10"/>
        <rFont val="宋体"/>
        <family val="3"/>
        <charset val="134"/>
      </rPr>
      <t>指标分配</t>
    </r>
  </si>
  <si>
    <r>
      <rPr>
        <b/>
        <sz val="10"/>
        <rFont val="宋体"/>
        <family val="3"/>
        <charset val="134"/>
      </rPr>
      <t>双一流</t>
    </r>
  </si>
  <si>
    <r>
      <rPr>
        <b/>
        <sz val="10"/>
        <rFont val="宋体"/>
        <family val="3"/>
        <charset val="134"/>
      </rPr>
      <t>特区人才</t>
    </r>
  </si>
  <si>
    <r>
      <rPr>
        <b/>
        <sz val="10"/>
        <rFont val="宋体"/>
        <family val="3"/>
        <charset val="134"/>
      </rPr>
      <t>省优博</t>
    </r>
  </si>
  <si>
    <r>
      <rPr>
        <b/>
        <sz val="10"/>
        <rFont val="宋体"/>
        <family val="3"/>
        <charset val="134"/>
      </rPr>
      <t>定点帮扶专项</t>
    </r>
  </si>
  <si>
    <r>
      <rPr>
        <b/>
        <sz val="10"/>
        <rFont val="宋体"/>
        <family val="3"/>
        <charset val="134"/>
      </rPr>
      <t>生物育种</t>
    </r>
  </si>
  <si>
    <r>
      <rPr>
        <b/>
        <sz val="10"/>
        <rFont val="宋体"/>
        <family val="3"/>
        <charset val="134"/>
      </rPr>
      <t>奖励</t>
    </r>
  </si>
  <si>
    <r>
      <rPr>
        <b/>
        <sz val="10"/>
        <rFont val="宋体"/>
        <family val="3"/>
        <charset val="134"/>
      </rPr>
      <t>贡献</t>
    </r>
  </si>
  <si>
    <r>
      <rPr>
        <b/>
        <sz val="10"/>
        <rFont val="宋体"/>
        <family val="3"/>
        <charset val="134"/>
      </rPr>
      <t>合计</t>
    </r>
  </si>
  <si>
    <r>
      <rPr>
        <sz val="9"/>
        <rFont val="SimSun"/>
        <charset val="134"/>
      </rPr>
      <t>姜雨</t>
    </r>
  </si>
  <si>
    <r>
      <rPr>
        <sz val="9"/>
        <rFont val="SimSun"/>
        <charset val="134"/>
      </rPr>
      <t>教授</t>
    </r>
  </si>
  <si>
    <r>
      <rPr>
        <sz val="9"/>
        <rFont val="SimSun"/>
        <charset val="134"/>
      </rPr>
      <t>畜牧学</t>
    </r>
  </si>
  <si>
    <r>
      <rPr>
        <sz val="9"/>
        <rFont val="SimSun"/>
        <charset val="134"/>
      </rPr>
      <t>动物遗传育种与繁殖</t>
    </r>
  </si>
  <si>
    <r>
      <rPr>
        <sz val="9"/>
        <rFont val="SimSun"/>
        <charset val="134"/>
      </rPr>
      <t>昝林森</t>
    </r>
  </si>
  <si>
    <r>
      <rPr>
        <sz val="9"/>
        <rFont val="SimSun"/>
        <charset val="134"/>
      </rPr>
      <t>吴江维</t>
    </r>
  </si>
  <si>
    <r>
      <rPr>
        <sz val="9"/>
        <rFont val="宋体"/>
        <family val="3"/>
        <charset val="134"/>
      </rPr>
      <t>动物遗传育种与繁殖</t>
    </r>
  </si>
  <si>
    <r>
      <rPr>
        <sz val="9"/>
        <rFont val="SimSun"/>
        <charset val="134"/>
      </rPr>
      <t>动物营养与饲料科学</t>
    </r>
  </si>
  <si>
    <r>
      <rPr>
        <sz val="9"/>
        <rFont val="SimSun"/>
        <charset val="134"/>
      </rPr>
      <t>罗军</t>
    </r>
  </si>
  <si>
    <r>
      <rPr>
        <sz val="9"/>
        <rFont val="SimSun"/>
        <charset val="134"/>
      </rPr>
      <t>王高学</t>
    </r>
  </si>
  <si>
    <r>
      <rPr>
        <sz val="9"/>
        <rFont val="宋体"/>
        <family val="3"/>
        <charset val="134"/>
      </rPr>
      <t>生物学</t>
    </r>
  </si>
  <si>
    <r>
      <rPr>
        <sz val="9"/>
        <rFont val="宋体"/>
        <family val="3"/>
        <charset val="134"/>
      </rPr>
      <t>水生生物学</t>
    </r>
  </si>
  <si>
    <r>
      <rPr>
        <sz val="9"/>
        <rFont val="SimSun"/>
        <charset val="134"/>
      </rPr>
      <t>杨小军</t>
    </r>
  </si>
  <si>
    <r>
      <rPr>
        <sz val="9"/>
        <rFont val="SimSun"/>
        <charset val="134"/>
      </rPr>
      <t>吉红</t>
    </r>
  </si>
  <si>
    <r>
      <rPr>
        <sz val="9"/>
        <rFont val="SimSun"/>
        <charset val="134"/>
      </rPr>
      <t>宋宇轩</t>
    </r>
  </si>
  <si>
    <r>
      <rPr>
        <sz val="9"/>
        <rFont val="宋体"/>
        <family val="3"/>
        <charset val="134"/>
      </rPr>
      <t>研究员</t>
    </r>
  </si>
  <si>
    <r>
      <rPr>
        <sz val="9"/>
        <rFont val="SimSun"/>
        <charset val="134"/>
      </rPr>
      <t>胡建宏</t>
    </r>
  </si>
  <si>
    <r>
      <rPr>
        <sz val="9"/>
        <rFont val="SimSun"/>
        <charset val="134"/>
      </rPr>
      <t>孙超</t>
    </r>
  </si>
  <si>
    <r>
      <rPr>
        <sz val="9"/>
        <rFont val="SimSun"/>
        <charset val="134"/>
      </rPr>
      <t>任战军</t>
    </r>
  </si>
  <si>
    <r>
      <rPr>
        <sz val="9"/>
        <rFont val="SimSun"/>
        <charset val="134"/>
      </rPr>
      <t>特种经济动物饲养</t>
    </r>
  </si>
  <si>
    <r>
      <rPr>
        <sz val="9"/>
        <rFont val="SimSun"/>
        <charset val="134"/>
      </rPr>
      <t>王小龙</t>
    </r>
  </si>
  <si>
    <r>
      <rPr>
        <sz val="9"/>
        <rFont val="宋体"/>
        <family val="3"/>
        <charset val="134"/>
      </rPr>
      <t>动物营养与饲料科学</t>
    </r>
  </si>
  <si>
    <r>
      <rPr>
        <sz val="9"/>
        <rFont val="SimSun"/>
        <charset val="134"/>
      </rPr>
      <t>朱斌</t>
    </r>
  </si>
  <si>
    <r>
      <rPr>
        <sz val="9"/>
        <rFont val="SimSun"/>
        <charset val="134"/>
      </rPr>
      <t>于太永</t>
    </r>
  </si>
  <si>
    <r>
      <rPr>
        <sz val="9"/>
        <rFont val="SimSun"/>
        <charset val="134"/>
      </rPr>
      <t>副教授</t>
    </r>
  </si>
  <si>
    <r>
      <rPr>
        <sz val="9"/>
        <rFont val="SimSun"/>
        <charset val="134"/>
      </rPr>
      <t>是</t>
    </r>
  </si>
  <si>
    <r>
      <rPr>
        <sz val="9"/>
        <rFont val="SimSun"/>
        <charset val="134"/>
      </rPr>
      <t>雷初朝</t>
    </r>
  </si>
  <si>
    <r>
      <rPr>
        <sz val="9"/>
        <rFont val="SimSun"/>
        <charset val="134"/>
      </rPr>
      <t>张恩平</t>
    </r>
  </si>
  <si>
    <r>
      <rPr>
        <sz val="9"/>
        <rFont val="SimSun"/>
        <charset val="134"/>
      </rPr>
      <t>姚军虎</t>
    </r>
  </si>
  <si>
    <r>
      <rPr>
        <sz val="9"/>
        <rFont val="SimSun"/>
        <charset val="134"/>
      </rPr>
      <t>蓝贤勇</t>
    </r>
  </si>
  <si>
    <r>
      <rPr>
        <sz val="9"/>
        <rFont val="SimSun"/>
        <charset val="134"/>
      </rPr>
      <t>凌飞</t>
    </r>
  </si>
  <si>
    <r>
      <rPr>
        <sz val="9"/>
        <rFont val="SimSun"/>
        <charset val="134"/>
      </rPr>
      <t>潘传英</t>
    </r>
  </si>
  <si>
    <r>
      <rPr>
        <sz val="9"/>
        <rFont val="SimSun"/>
        <charset val="134"/>
      </rPr>
      <t>史怀平</t>
    </r>
  </si>
  <si>
    <r>
      <rPr>
        <sz val="9"/>
        <rFont val="SimSun"/>
        <charset val="134"/>
      </rPr>
      <t>安小鹏</t>
    </r>
  </si>
  <si>
    <r>
      <rPr>
        <sz val="9"/>
        <rFont val="SimSun"/>
        <charset val="134"/>
      </rPr>
      <t>王在照</t>
    </r>
  </si>
  <si>
    <r>
      <rPr>
        <sz val="9"/>
        <rFont val="SimSun"/>
        <charset val="134"/>
      </rPr>
      <t>曹阳春</t>
    </r>
  </si>
  <si>
    <r>
      <rPr>
        <sz val="9"/>
        <rFont val="SimSun"/>
        <charset val="134"/>
      </rPr>
      <t>杨雨鑫</t>
    </r>
  </si>
  <si>
    <r>
      <rPr>
        <sz val="9"/>
        <rFont val="SimSun"/>
        <charset val="134"/>
      </rPr>
      <t>孙青竹</t>
    </r>
  </si>
  <si>
    <r>
      <rPr>
        <sz val="9"/>
        <rFont val="SimSun"/>
        <charset val="134"/>
      </rPr>
      <t>王昕</t>
    </r>
  </si>
  <si>
    <r>
      <rPr>
        <sz val="9"/>
        <rFont val="SimSun"/>
        <charset val="134"/>
      </rPr>
      <t>杨欣</t>
    </r>
  </si>
  <si>
    <r>
      <rPr>
        <sz val="9"/>
        <rFont val="SimSun"/>
        <charset val="134"/>
      </rPr>
      <t>焦锋</t>
    </r>
  </si>
  <si>
    <r>
      <rPr>
        <sz val="9"/>
        <rFont val="SimSun"/>
        <charset val="134"/>
      </rPr>
      <t>研究员</t>
    </r>
  </si>
  <si>
    <r>
      <rPr>
        <sz val="9"/>
        <rFont val="SimSun"/>
        <charset val="134"/>
      </rPr>
      <t>黄永震</t>
    </r>
  </si>
  <si>
    <r>
      <rPr>
        <sz val="9"/>
        <rFont val="SimSun"/>
        <charset val="134"/>
      </rPr>
      <t>王禹</t>
    </r>
  </si>
  <si>
    <r>
      <rPr>
        <sz val="9"/>
        <rFont val="SimSun"/>
        <charset val="134"/>
      </rPr>
      <t>李晓</t>
    </r>
  </si>
  <si>
    <r>
      <rPr>
        <sz val="9"/>
        <rFont val="SimSun"/>
        <charset val="134"/>
      </rPr>
      <t>徐坤</t>
    </r>
  </si>
  <si>
    <r>
      <rPr>
        <sz val="9"/>
        <rFont val="SimSun"/>
        <charset val="134"/>
      </rPr>
      <t>史新娥</t>
    </r>
  </si>
  <si>
    <r>
      <rPr>
        <sz val="9"/>
        <rFont val="SimSun"/>
        <charset val="134"/>
      </rPr>
      <t>闵育娜</t>
    </r>
  </si>
  <si>
    <r>
      <rPr>
        <sz val="9"/>
        <rFont val="SimSun"/>
        <charset val="134"/>
      </rPr>
      <t>于海波</t>
    </r>
  </si>
  <si>
    <r>
      <rPr>
        <sz val="9"/>
        <rFont val="SimSun"/>
        <charset val="134"/>
      </rPr>
      <t>党瑞华</t>
    </r>
  </si>
  <si>
    <r>
      <rPr>
        <sz val="9"/>
        <rFont val="SimSun"/>
        <charset val="134"/>
      </rPr>
      <t>王喜宏</t>
    </r>
  </si>
  <si>
    <r>
      <rPr>
        <sz val="9"/>
        <rFont val="SimSun"/>
        <charset val="134"/>
      </rPr>
      <t>褚瑰燕</t>
    </r>
  </si>
  <si>
    <r>
      <rPr>
        <sz val="9"/>
        <rFont val="SimSun"/>
        <charset val="134"/>
      </rPr>
      <t>张建勤</t>
    </r>
  </si>
  <si>
    <r>
      <rPr>
        <sz val="9"/>
        <rFont val="宋体"/>
        <family val="3"/>
        <charset val="134"/>
      </rPr>
      <t>是</t>
    </r>
  </si>
  <si>
    <r>
      <rPr>
        <sz val="9"/>
        <rFont val="SimSun"/>
        <charset val="134"/>
      </rPr>
      <t>邓露</t>
    </r>
  </si>
  <si>
    <r>
      <rPr>
        <sz val="9"/>
        <rFont val="SimSun"/>
        <charset val="134"/>
      </rPr>
      <t>李安宁</t>
    </r>
  </si>
  <si>
    <r>
      <rPr>
        <sz val="9"/>
        <rFont val="SimSun"/>
        <charset val="134"/>
      </rPr>
      <t>董武子</t>
    </r>
  </si>
  <si>
    <r>
      <rPr>
        <sz val="9"/>
        <rFont val="SimSun"/>
        <charset val="134"/>
      </rPr>
      <t>魏泽辉</t>
    </r>
  </si>
  <si>
    <r>
      <rPr>
        <sz val="9"/>
        <rFont val="SimSun"/>
        <charset val="134"/>
      </rPr>
      <t>杨明明</t>
    </r>
  </si>
  <si>
    <r>
      <rPr>
        <sz val="9"/>
        <rFont val="SimSun"/>
        <charset val="134"/>
      </rPr>
      <t>江中良</t>
    </r>
  </si>
  <si>
    <r>
      <rPr>
        <sz val="9"/>
        <rFont val="SimSun"/>
        <charset val="134"/>
      </rPr>
      <t>李聪</t>
    </r>
  </si>
  <si>
    <r>
      <rPr>
        <sz val="9"/>
        <color theme="1"/>
        <rFont val="SimSun"/>
        <charset val="134"/>
      </rPr>
      <t>任刚</t>
    </r>
  </si>
  <si>
    <r>
      <rPr>
        <sz val="9"/>
        <rFont val="SimSun"/>
        <charset val="134"/>
      </rPr>
      <t>王霞</t>
    </r>
  </si>
  <si>
    <r>
      <rPr>
        <sz val="9"/>
        <rFont val="宋体"/>
        <family val="3"/>
        <charset val="134"/>
      </rPr>
      <t>副教授</t>
    </r>
  </si>
  <si>
    <r>
      <rPr>
        <sz val="9"/>
        <rFont val="SimSun"/>
        <charset val="134"/>
      </rPr>
      <t>陈玉林</t>
    </r>
  </si>
  <si>
    <r>
      <rPr>
        <sz val="9"/>
        <rFont val="SimSun"/>
        <charset val="134"/>
      </rPr>
      <t>张涌</t>
    </r>
  </si>
  <si>
    <r>
      <rPr>
        <sz val="9"/>
        <rFont val="宋体"/>
        <family val="3"/>
        <charset val="134"/>
      </rPr>
      <t>院士</t>
    </r>
  </si>
  <si>
    <r>
      <rPr>
        <sz val="9"/>
        <rFont val="SimSun"/>
        <charset val="134"/>
      </rPr>
      <t>侯水生</t>
    </r>
  </si>
  <si>
    <r>
      <rPr>
        <sz val="9"/>
        <rFont val="SimSun"/>
        <charset val="134"/>
      </rPr>
      <t>姚斌</t>
    </r>
  </si>
  <si>
    <r>
      <rPr>
        <sz val="9"/>
        <rFont val="SimSun"/>
        <charset val="134"/>
      </rPr>
      <t>谯仕彦</t>
    </r>
  </si>
  <si>
    <r>
      <rPr>
        <b/>
        <sz val="11"/>
        <color theme="1"/>
        <rFont val="宋体"/>
        <family val="3"/>
        <charset val="134"/>
      </rPr>
      <t>合计</t>
    </r>
  </si>
  <si>
    <t>奖励指标符合文件第四条1（3）</t>
  </si>
  <si>
    <t>与甘肃庆环肉羊制种有限公司联合培养</t>
  </si>
  <si>
    <t>奖励指标符合文件第一章第四条1（5）</t>
  </si>
  <si>
    <t>奖励指标符合文件第一章第四条1（3）</t>
  </si>
  <si>
    <t>与温氏集团联合培养</t>
  </si>
  <si>
    <t>与天康畜牧科技有限公司联合培养</t>
  </si>
  <si>
    <t>备注</t>
    <phoneticPr fontId="13" type="noConversion"/>
  </si>
  <si>
    <t>与北京大北农-陕西正能联合培养</t>
  </si>
  <si>
    <t>与广西金陵农牧集团有限公司联合培养</t>
  </si>
  <si>
    <t>奖励指标符合文件第一章第四条1（3）（4）</t>
  </si>
  <si>
    <t>/</t>
    <phoneticPr fontId="13" type="noConversion"/>
  </si>
  <si>
    <r>
      <rPr>
        <sz val="9"/>
        <rFont val="SimSun"/>
        <charset val="134"/>
      </rPr>
      <t>庞卫军</t>
    </r>
  </si>
  <si>
    <t>2023年博士指标分配表</t>
    <phoneticPr fontId="13" type="noConversion"/>
  </si>
  <si>
    <t>引进人才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</si>
</sst>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8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SimSun"/>
      <charset val="134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name val="宋体"/>
      <family val="3"/>
      <charset val="134"/>
    </font>
    <font>
      <sz val="9"/>
      <color theme="1"/>
      <name val="SimSun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zoomScale="110" zoomScaleNormal="110" workbookViewId="0">
      <pane xSplit="3" ySplit="3" topLeftCell="D13" activePane="bottomRight" state="frozen"/>
      <selection pane="topRight"/>
      <selection pane="bottomLeft"/>
      <selection pane="bottomRight" activeCell="N24" sqref="N24"/>
    </sheetView>
  </sheetViews>
  <sheetFormatPr defaultColWidth="9" defaultRowHeight="15"/>
  <cols>
    <col min="1" max="1" width="6.5" style="4" customWidth="1"/>
    <col min="2" max="2" width="10.25" style="4" customWidth="1"/>
    <col min="3" max="4" width="9" style="4"/>
    <col min="5" max="5" width="6.375" style="4" customWidth="1"/>
    <col min="6" max="6" width="9" style="4"/>
    <col min="7" max="7" width="18" style="4" customWidth="1"/>
    <col min="8" max="8" width="18.625" style="4" customWidth="1"/>
    <col min="9" max="13" width="7.125" style="4" customWidth="1"/>
    <col min="14" max="14" width="7.125" style="13" customWidth="1"/>
    <col min="15" max="16" width="7.125" style="4" customWidth="1"/>
    <col min="17" max="17" width="7.125" style="3" customWidth="1"/>
    <col min="18" max="18" width="37.25" style="16" customWidth="1"/>
    <col min="19" max="16384" width="9" style="4"/>
  </cols>
  <sheetData>
    <row r="1" spans="1:18" ht="30.75" customHeight="1">
      <c r="A1" s="26" t="s">
        <v>164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36" customHeight="1">
      <c r="A2" s="27" t="s">
        <v>64</v>
      </c>
      <c r="B2" s="27" t="s">
        <v>65</v>
      </c>
      <c r="C2" s="27" t="s">
        <v>66</v>
      </c>
      <c r="D2" s="27" t="s">
        <v>67</v>
      </c>
      <c r="E2" s="27" t="s">
        <v>68</v>
      </c>
      <c r="F2" s="27" t="s">
        <v>69</v>
      </c>
      <c r="G2" s="27" t="s">
        <v>70</v>
      </c>
      <c r="H2" s="27" t="s">
        <v>71</v>
      </c>
      <c r="I2" s="28" t="s">
        <v>72</v>
      </c>
      <c r="J2" s="29"/>
      <c r="K2" s="29"/>
      <c r="L2" s="29"/>
      <c r="M2" s="29"/>
      <c r="N2" s="29"/>
      <c r="O2" s="29"/>
      <c r="P2" s="29"/>
      <c r="Q2" s="30"/>
      <c r="R2" s="27" t="s">
        <v>158</v>
      </c>
    </row>
    <row r="3" spans="1:18" ht="39.950000000000003" customHeight="1">
      <c r="A3" s="27"/>
      <c r="B3" s="27"/>
      <c r="C3" s="27"/>
      <c r="D3" s="27"/>
      <c r="E3" s="27"/>
      <c r="F3" s="27"/>
      <c r="G3" s="27"/>
      <c r="H3" s="27"/>
      <c r="I3" s="9" t="s">
        <v>73</v>
      </c>
      <c r="J3" s="9" t="s">
        <v>74</v>
      </c>
      <c r="K3" s="25" t="s">
        <v>165</v>
      </c>
      <c r="L3" s="9" t="s">
        <v>75</v>
      </c>
      <c r="M3" s="9" t="s">
        <v>76</v>
      </c>
      <c r="N3" s="22" t="s">
        <v>77</v>
      </c>
      <c r="O3" s="9" t="s">
        <v>78</v>
      </c>
      <c r="P3" s="9" t="s">
        <v>79</v>
      </c>
      <c r="Q3" s="9" t="s">
        <v>80</v>
      </c>
      <c r="R3" s="27"/>
    </row>
    <row r="4" spans="1:18" ht="18" customHeight="1">
      <c r="A4" s="5">
        <v>1</v>
      </c>
      <c r="B4" s="6" t="s">
        <v>19</v>
      </c>
      <c r="C4" s="6" t="s">
        <v>81</v>
      </c>
      <c r="D4" s="6" t="s">
        <v>82</v>
      </c>
      <c r="E4" s="6"/>
      <c r="F4" s="6" t="s">
        <v>83</v>
      </c>
      <c r="G4" s="6" t="s">
        <v>84</v>
      </c>
      <c r="H4" s="6" t="s">
        <v>2</v>
      </c>
      <c r="I4" s="5"/>
      <c r="J4" s="5">
        <v>2</v>
      </c>
      <c r="K4" s="5"/>
      <c r="L4" s="5"/>
      <c r="M4" s="5"/>
      <c r="N4" s="11"/>
      <c r="O4" s="5"/>
      <c r="P4" s="5" t="s">
        <v>2</v>
      </c>
      <c r="Q4" s="8">
        <f t="shared" ref="Q4:Q35" si="0">SUM(I4:P4)</f>
        <v>2</v>
      </c>
      <c r="R4" s="6"/>
    </row>
    <row r="5" spans="1:18" ht="18" customHeight="1">
      <c r="A5" s="5">
        <v>2</v>
      </c>
      <c r="B5" s="6" t="s">
        <v>39</v>
      </c>
      <c r="C5" s="6" t="s">
        <v>85</v>
      </c>
      <c r="D5" s="6" t="s">
        <v>82</v>
      </c>
      <c r="E5" s="6"/>
      <c r="F5" s="6" t="s">
        <v>83</v>
      </c>
      <c r="G5" s="6" t="s">
        <v>84</v>
      </c>
      <c r="H5" s="6" t="s">
        <v>2</v>
      </c>
      <c r="I5" s="5">
        <v>1</v>
      </c>
      <c r="J5" s="5"/>
      <c r="K5" s="5"/>
      <c r="L5" s="5"/>
      <c r="M5" s="5"/>
      <c r="N5" s="11"/>
      <c r="O5" s="5"/>
      <c r="P5" s="5">
        <v>1</v>
      </c>
      <c r="Q5" s="10">
        <f t="shared" si="0"/>
        <v>2</v>
      </c>
      <c r="R5" s="6"/>
    </row>
    <row r="6" spans="1:18" ht="18" customHeight="1">
      <c r="A6" s="5">
        <v>3</v>
      </c>
      <c r="B6" s="6" t="s">
        <v>38</v>
      </c>
      <c r="C6" s="6" t="s">
        <v>86</v>
      </c>
      <c r="D6" s="6" t="s">
        <v>82</v>
      </c>
      <c r="E6" s="6"/>
      <c r="F6" s="6" t="s">
        <v>83</v>
      </c>
      <c r="G6" s="6" t="s">
        <v>87</v>
      </c>
      <c r="H6" s="6" t="s">
        <v>88</v>
      </c>
      <c r="I6" s="5"/>
      <c r="J6" s="5"/>
      <c r="K6" s="5"/>
      <c r="L6" s="5"/>
      <c r="M6" s="5"/>
      <c r="N6" s="11"/>
      <c r="O6" s="5">
        <v>1</v>
      </c>
      <c r="P6" s="5">
        <v>1</v>
      </c>
      <c r="Q6" s="10">
        <f t="shared" si="0"/>
        <v>2</v>
      </c>
      <c r="R6" s="6" t="s">
        <v>152</v>
      </c>
    </row>
    <row r="7" spans="1:18" ht="18" customHeight="1">
      <c r="A7" s="5">
        <v>4</v>
      </c>
      <c r="B7" s="6" t="s">
        <v>24</v>
      </c>
      <c r="C7" s="6" t="s">
        <v>89</v>
      </c>
      <c r="D7" s="6" t="s">
        <v>82</v>
      </c>
      <c r="E7" s="6"/>
      <c r="F7" s="6" t="s">
        <v>83</v>
      </c>
      <c r="G7" s="6" t="s">
        <v>84</v>
      </c>
      <c r="H7" s="6" t="s">
        <v>2</v>
      </c>
      <c r="I7" s="5">
        <v>1</v>
      </c>
      <c r="J7" s="5"/>
      <c r="K7" s="5"/>
      <c r="L7" s="5"/>
      <c r="M7" s="5"/>
      <c r="N7" s="11"/>
      <c r="O7" s="5"/>
      <c r="P7" s="5">
        <v>1</v>
      </c>
      <c r="Q7" s="10">
        <f t="shared" si="0"/>
        <v>2</v>
      </c>
      <c r="R7" s="6"/>
    </row>
    <row r="8" spans="1:18" ht="18" customHeight="1">
      <c r="A8" s="5">
        <v>5</v>
      </c>
      <c r="B8" s="6" t="s">
        <v>0</v>
      </c>
      <c r="C8" s="6" t="s">
        <v>90</v>
      </c>
      <c r="D8" s="6" t="s">
        <v>82</v>
      </c>
      <c r="E8" s="6"/>
      <c r="F8" s="6" t="s">
        <v>91</v>
      </c>
      <c r="G8" s="6" t="s">
        <v>92</v>
      </c>
      <c r="H8" s="6" t="s">
        <v>2</v>
      </c>
      <c r="I8" s="5">
        <v>1</v>
      </c>
      <c r="J8" s="5"/>
      <c r="K8" s="5"/>
      <c r="L8" s="5"/>
      <c r="M8" s="5"/>
      <c r="N8" s="11"/>
      <c r="O8" s="5"/>
      <c r="P8" s="5">
        <v>1</v>
      </c>
      <c r="Q8" s="10">
        <f t="shared" si="0"/>
        <v>2</v>
      </c>
      <c r="R8" s="6"/>
    </row>
    <row r="9" spans="1:18" ht="18" customHeight="1">
      <c r="A9" s="5">
        <v>6</v>
      </c>
      <c r="B9" s="6" t="s">
        <v>46</v>
      </c>
      <c r="C9" s="6" t="s">
        <v>93</v>
      </c>
      <c r="D9" s="6" t="s">
        <v>82</v>
      </c>
      <c r="E9" s="6"/>
      <c r="F9" s="6" t="s">
        <v>83</v>
      </c>
      <c r="G9" s="6" t="s">
        <v>88</v>
      </c>
      <c r="H9" s="6" t="s">
        <v>2</v>
      </c>
      <c r="I9" s="5">
        <v>1</v>
      </c>
      <c r="J9" s="5"/>
      <c r="K9" s="5"/>
      <c r="L9" s="5"/>
      <c r="M9" s="5"/>
      <c r="N9" s="11"/>
      <c r="O9" s="5"/>
      <c r="P9" s="5">
        <v>1</v>
      </c>
      <c r="Q9" s="10">
        <f t="shared" si="0"/>
        <v>2</v>
      </c>
      <c r="R9" s="6"/>
    </row>
    <row r="10" spans="1:18" ht="18" customHeight="1">
      <c r="A10" s="5">
        <v>7</v>
      </c>
      <c r="B10" s="6" t="s">
        <v>41</v>
      </c>
      <c r="C10" s="6" t="s">
        <v>94</v>
      </c>
      <c r="D10" s="6" t="s">
        <v>82</v>
      </c>
      <c r="E10" s="6"/>
      <c r="F10" s="6" t="s">
        <v>83</v>
      </c>
      <c r="G10" s="6" t="s">
        <v>88</v>
      </c>
      <c r="H10" s="6" t="s">
        <v>2</v>
      </c>
      <c r="I10" s="5"/>
      <c r="J10" s="5"/>
      <c r="K10" s="5"/>
      <c r="L10" s="5"/>
      <c r="M10" s="5"/>
      <c r="N10" s="11"/>
      <c r="O10" s="5"/>
      <c r="P10" s="5">
        <v>1</v>
      </c>
      <c r="Q10" s="10">
        <f t="shared" si="0"/>
        <v>1</v>
      </c>
      <c r="R10" s="6"/>
    </row>
    <row r="11" spans="1:18" ht="18" customHeight="1">
      <c r="A11" s="5">
        <v>8</v>
      </c>
      <c r="B11" s="6" t="s">
        <v>30</v>
      </c>
      <c r="C11" s="6" t="s">
        <v>95</v>
      </c>
      <c r="D11" s="6" t="s">
        <v>96</v>
      </c>
      <c r="E11" s="6"/>
      <c r="F11" s="6" t="s">
        <v>83</v>
      </c>
      <c r="G11" s="6" t="s">
        <v>84</v>
      </c>
      <c r="H11" s="6" t="s">
        <v>2</v>
      </c>
      <c r="I11" s="5">
        <v>1</v>
      </c>
      <c r="J11" s="5"/>
      <c r="K11" s="5"/>
      <c r="L11" s="5"/>
      <c r="M11" s="5"/>
      <c r="N11" s="11"/>
      <c r="O11" s="5"/>
      <c r="P11" s="5">
        <v>1</v>
      </c>
      <c r="Q11" s="10">
        <f t="shared" si="0"/>
        <v>2</v>
      </c>
      <c r="R11" s="6"/>
    </row>
    <row r="12" spans="1:18" ht="18" customHeight="1">
      <c r="A12" s="5">
        <v>9</v>
      </c>
      <c r="B12" s="6" t="s">
        <v>16</v>
      </c>
      <c r="C12" s="6" t="s">
        <v>97</v>
      </c>
      <c r="D12" s="6" t="s">
        <v>82</v>
      </c>
      <c r="E12" s="6"/>
      <c r="F12" s="6" t="s">
        <v>83</v>
      </c>
      <c r="G12" s="6" t="s">
        <v>84</v>
      </c>
      <c r="H12" s="6" t="s">
        <v>2</v>
      </c>
      <c r="I12" s="5"/>
      <c r="J12" s="5"/>
      <c r="K12" s="5"/>
      <c r="L12" s="5"/>
      <c r="M12" s="5">
        <v>1</v>
      </c>
      <c r="N12" s="11"/>
      <c r="O12" s="5"/>
      <c r="P12" s="5">
        <v>1</v>
      </c>
      <c r="Q12" s="10">
        <f t="shared" si="0"/>
        <v>2</v>
      </c>
      <c r="R12" s="6"/>
    </row>
    <row r="13" spans="1:18" ht="18" customHeight="1">
      <c r="A13" s="5">
        <v>10</v>
      </c>
      <c r="B13" s="6" t="s">
        <v>31</v>
      </c>
      <c r="C13" s="6" t="s">
        <v>98</v>
      </c>
      <c r="D13" s="6" t="s">
        <v>82</v>
      </c>
      <c r="E13" s="6"/>
      <c r="F13" s="6" t="s">
        <v>83</v>
      </c>
      <c r="G13" s="6" t="s">
        <v>87</v>
      </c>
      <c r="H13" s="6" t="s">
        <v>88</v>
      </c>
      <c r="I13" s="5"/>
      <c r="J13" s="5"/>
      <c r="K13" s="5"/>
      <c r="L13" s="5"/>
      <c r="M13" s="5"/>
      <c r="N13" s="11"/>
      <c r="O13" s="5"/>
      <c r="P13" s="5">
        <v>1</v>
      </c>
      <c r="Q13" s="10">
        <f t="shared" si="0"/>
        <v>1</v>
      </c>
      <c r="R13" s="6"/>
    </row>
    <row r="14" spans="1:18" ht="18" customHeight="1">
      <c r="A14" s="5">
        <v>11</v>
      </c>
      <c r="B14" s="6" t="s">
        <v>53</v>
      </c>
      <c r="C14" s="6" t="s">
        <v>99</v>
      </c>
      <c r="D14" s="6" t="s">
        <v>82</v>
      </c>
      <c r="E14" s="6"/>
      <c r="F14" s="6" t="s">
        <v>83</v>
      </c>
      <c r="G14" s="6" t="s">
        <v>100</v>
      </c>
      <c r="H14" s="6"/>
      <c r="I14" s="5"/>
      <c r="J14" s="5"/>
      <c r="K14" s="5"/>
      <c r="L14" s="5"/>
      <c r="M14" s="5"/>
      <c r="N14" s="11"/>
      <c r="O14" s="5"/>
      <c r="P14" s="5">
        <v>1</v>
      </c>
      <c r="Q14" s="10">
        <f t="shared" si="0"/>
        <v>1</v>
      </c>
      <c r="R14" s="6"/>
    </row>
    <row r="15" spans="1:18" ht="18" customHeight="1">
      <c r="A15" s="5">
        <v>12</v>
      </c>
      <c r="B15" s="6" t="s">
        <v>34</v>
      </c>
      <c r="C15" s="6" t="s">
        <v>101</v>
      </c>
      <c r="D15" s="6" t="s">
        <v>82</v>
      </c>
      <c r="E15" s="6"/>
      <c r="F15" s="6" t="s">
        <v>83</v>
      </c>
      <c r="G15" s="6" t="s">
        <v>84</v>
      </c>
      <c r="H15" s="6" t="s">
        <v>102</v>
      </c>
      <c r="I15" s="5"/>
      <c r="J15" s="5">
        <v>1</v>
      </c>
      <c r="K15" s="5"/>
      <c r="L15" s="5"/>
      <c r="M15" s="5"/>
      <c r="N15" s="11">
        <v>1</v>
      </c>
      <c r="O15" s="5"/>
      <c r="P15" s="5" t="s">
        <v>2</v>
      </c>
      <c r="Q15" s="10">
        <f t="shared" si="0"/>
        <v>2</v>
      </c>
      <c r="R15" s="6" t="s">
        <v>153</v>
      </c>
    </row>
    <row r="16" spans="1:18" ht="18" customHeight="1">
      <c r="A16" s="5">
        <v>13</v>
      </c>
      <c r="B16" s="6" t="s">
        <v>5</v>
      </c>
      <c r="C16" s="6" t="s">
        <v>103</v>
      </c>
      <c r="D16" s="6" t="s">
        <v>82</v>
      </c>
      <c r="E16" s="6"/>
      <c r="F16" s="6" t="s">
        <v>91</v>
      </c>
      <c r="G16" s="6" t="s">
        <v>92</v>
      </c>
      <c r="H16" s="6" t="s">
        <v>2</v>
      </c>
      <c r="I16" s="5"/>
      <c r="J16" s="5"/>
      <c r="K16" s="5"/>
      <c r="L16" s="5"/>
      <c r="M16" s="5"/>
      <c r="N16" s="11"/>
      <c r="O16" s="5"/>
      <c r="P16" s="5">
        <v>1</v>
      </c>
      <c r="Q16" s="10">
        <f t="shared" si="0"/>
        <v>1</v>
      </c>
      <c r="R16" s="6"/>
    </row>
    <row r="17" spans="1:18" ht="18" customHeight="1">
      <c r="A17" s="5">
        <v>14</v>
      </c>
      <c r="B17" s="6" t="s">
        <v>58</v>
      </c>
      <c r="C17" s="6" t="s">
        <v>104</v>
      </c>
      <c r="D17" s="6" t="s">
        <v>105</v>
      </c>
      <c r="E17" s="6" t="s">
        <v>106</v>
      </c>
      <c r="F17" s="6" t="s">
        <v>83</v>
      </c>
      <c r="G17" s="6" t="s">
        <v>84</v>
      </c>
      <c r="H17" s="6" t="s">
        <v>2</v>
      </c>
      <c r="I17" s="5"/>
      <c r="J17" s="5"/>
      <c r="K17" s="5"/>
      <c r="L17" s="5"/>
      <c r="M17" s="5"/>
      <c r="N17" s="11"/>
      <c r="O17" s="5"/>
      <c r="P17" s="5">
        <v>1</v>
      </c>
      <c r="Q17" s="10">
        <f t="shared" si="0"/>
        <v>1</v>
      </c>
      <c r="R17" s="6"/>
    </row>
    <row r="18" spans="1:18" ht="18" customHeight="1">
      <c r="A18" s="5">
        <v>15</v>
      </c>
      <c r="B18" s="6" t="s">
        <v>21</v>
      </c>
      <c r="C18" s="6" t="s">
        <v>107</v>
      </c>
      <c r="D18" s="6" t="s">
        <v>82</v>
      </c>
      <c r="E18" s="6"/>
      <c r="F18" s="6" t="s">
        <v>83</v>
      </c>
      <c r="G18" s="6" t="s">
        <v>84</v>
      </c>
      <c r="H18" s="6" t="s">
        <v>2</v>
      </c>
      <c r="I18" s="5"/>
      <c r="J18" s="5"/>
      <c r="K18" s="5"/>
      <c r="L18" s="5">
        <v>1</v>
      </c>
      <c r="M18" s="5"/>
      <c r="N18" s="11"/>
      <c r="O18" s="5"/>
      <c r="P18" s="5">
        <v>1</v>
      </c>
      <c r="Q18" s="10">
        <f t="shared" si="0"/>
        <v>2</v>
      </c>
      <c r="R18" s="6"/>
    </row>
    <row r="19" spans="1:18" ht="18" customHeight="1">
      <c r="A19" s="5">
        <v>16</v>
      </c>
      <c r="B19" s="6" t="s">
        <v>51</v>
      </c>
      <c r="C19" s="6" t="s">
        <v>108</v>
      </c>
      <c r="D19" s="6" t="s">
        <v>82</v>
      </c>
      <c r="E19" s="6"/>
      <c r="F19" s="6" t="s">
        <v>83</v>
      </c>
      <c r="G19" s="6" t="s">
        <v>88</v>
      </c>
      <c r="H19" s="6" t="s">
        <v>2</v>
      </c>
      <c r="I19" s="5"/>
      <c r="J19" s="5"/>
      <c r="K19" s="5"/>
      <c r="L19" s="5"/>
      <c r="M19" s="5"/>
      <c r="N19" s="11"/>
      <c r="O19" s="5"/>
      <c r="P19" s="5">
        <v>1</v>
      </c>
      <c r="Q19" s="10">
        <f t="shared" si="0"/>
        <v>1</v>
      </c>
      <c r="R19" s="6"/>
    </row>
    <row r="20" spans="1:18" ht="18" customHeight="1">
      <c r="A20" s="5">
        <v>17</v>
      </c>
      <c r="B20" s="6" t="s">
        <v>50</v>
      </c>
      <c r="C20" s="6" t="s">
        <v>109</v>
      </c>
      <c r="D20" s="6" t="s">
        <v>82</v>
      </c>
      <c r="E20" s="6"/>
      <c r="F20" s="6" t="s">
        <v>83</v>
      </c>
      <c r="G20" s="6" t="s">
        <v>88</v>
      </c>
      <c r="H20" s="6" t="s">
        <v>2</v>
      </c>
      <c r="I20" s="5"/>
      <c r="J20" s="5"/>
      <c r="K20" s="5"/>
      <c r="L20" s="5"/>
      <c r="M20" s="5"/>
      <c r="N20" s="11"/>
      <c r="O20" s="5"/>
      <c r="P20" s="5">
        <v>1</v>
      </c>
      <c r="Q20" s="10">
        <f t="shared" si="0"/>
        <v>1</v>
      </c>
      <c r="R20" s="6"/>
    </row>
    <row r="21" spans="1:18" ht="18" customHeight="1">
      <c r="A21" s="5">
        <v>18</v>
      </c>
      <c r="B21" s="6" t="s">
        <v>20</v>
      </c>
      <c r="C21" s="6" t="s">
        <v>110</v>
      </c>
      <c r="D21" s="6" t="s">
        <v>82</v>
      </c>
      <c r="E21" s="6"/>
      <c r="F21" s="6" t="s">
        <v>83</v>
      </c>
      <c r="G21" s="6" t="s">
        <v>84</v>
      </c>
      <c r="H21" s="6" t="s">
        <v>2</v>
      </c>
      <c r="I21" s="5"/>
      <c r="J21" s="5"/>
      <c r="K21" s="5"/>
      <c r="L21" s="5"/>
      <c r="M21" s="5"/>
      <c r="N21" s="11"/>
      <c r="O21" s="5"/>
      <c r="P21" s="5">
        <v>1</v>
      </c>
      <c r="Q21" s="10">
        <f t="shared" si="0"/>
        <v>1</v>
      </c>
      <c r="R21" s="6"/>
    </row>
    <row r="22" spans="1:18" ht="18" customHeight="1">
      <c r="A22" s="5">
        <v>19</v>
      </c>
      <c r="B22" s="6" t="s">
        <v>4</v>
      </c>
      <c r="C22" s="6" t="s">
        <v>111</v>
      </c>
      <c r="D22" s="6" t="s">
        <v>82</v>
      </c>
      <c r="E22" s="6"/>
      <c r="F22" s="6" t="s">
        <v>91</v>
      </c>
      <c r="G22" s="6" t="s">
        <v>92</v>
      </c>
      <c r="H22" s="6" t="s">
        <v>2</v>
      </c>
      <c r="I22" s="5"/>
      <c r="J22" s="5"/>
      <c r="K22" s="5"/>
      <c r="L22" s="5"/>
      <c r="M22" s="5"/>
      <c r="N22" s="11"/>
      <c r="O22" s="5"/>
      <c r="P22" s="5">
        <v>1</v>
      </c>
      <c r="Q22" s="10">
        <f t="shared" si="0"/>
        <v>1</v>
      </c>
      <c r="R22" s="6"/>
    </row>
    <row r="23" spans="1:18" ht="18" customHeight="1">
      <c r="A23" s="5">
        <v>20</v>
      </c>
      <c r="B23" s="6" t="s">
        <v>25</v>
      </c>
      <c r="C23" s="6" t="s">
        <v>112</v>
      </c>
      <c r="D23" s="6" t="s">
        <v>105</v>
      </c>
      <c r="E23" s="6"/>
      <c r="F23" s="6" t="s">
        <v>83</v>
      </c>
      <c r="G23" s="6" t="s">
        <v>84</v>
      </c>
      <c r="H23" s="6" t="s">
        <v>2</v>
      </c>
      <c r="I23" s="20"/>
      <c r="J23" s="20"/>
      <c r="K23" s="20"/>
      <c r="L23" s="20"/>
      <c r="M23" s="20"/>
      <c r="N23" s="23"/>
      <c r="O23" s="20"/>
      <c r="P23" s="20">
        <v>1</v>
      </c>
      <c r="Q23" s="21">
        <f t="shared" si="0"/>
        <v>1</v>
      </c>
      <c r="R23" s="6"/>
    </row>
    <row r="24" spans="1:18" s="19" customFormat="1" ht="18" customHeight="1">
      <c r="A24" s="5">
        <v>21</v>
      </c>
      <c r="B24" s="6" t="s">
        <v>26</v>
      </c>
      <c r="C24" s="6" t="s">
        <v>163</v>
      </c>
      <c r="D24" s="6" t="s">
        <v>82</v>
      </c>
      <c r="E24" s="6"/>
      <c r="F24" s="6" t="s">
        <v>83</v>
      </c>
      <c r="G24" s="6" t="s">
        <v>84</v>
      </c>
      <c r="H24" s="6" t="s">
        <v>88</v>
      </c>
      <c r="I24" s="20">
        <v>1</v>
      </c>
      <c r="J24" s="20"/>
      <c r="K24" s="20"/>
      <c r="L24" s="20"/>
      <c r="M24" s="20"/>
      <c r="N24" s="23">
        <v>1</v>
      </c>
      <c r="O24" s="20"/>
      <c r="P24" s="20" t="s">
        <v>162</v>
      </c>
      <c r="Q24" s="21">
        <f t="shared" si="0"/>
        <v>2</v>
      </c>
      <c r="R24" s="6" t="s">
        <v>159</v>
      </c>
    </row>
    <row r="25" spans="1:18" ht="18" customHeight="1">
      <c r="A25" s="5">
        <v>22</v>
      </c>
      <c r="B25" s="6" t="s">
        <v>28</v>
      </c>
      <c r="C25" s="6" t="s">
        <v>113</v>
      </c>
      <c r="D25" s="6" t="s">
        <v>82</v>
      </c>
      <c r="E25" s="6"/>
      <c r="F25" s="6" t="s">
        <v>83</v>
      </c>
      <c r="G25" s="6" t="s">
        <v>84</v>
      </c>
      <c r="H25" s="6" t="s">
        <v>2</v>
      </c>
      <c r="I25" s="5"/>
      <c r="J25" s="5"/>
      <c r="K25" s="5"/>
      <c r="L25" s="5"/>
      <c r="M25" s="5"/>
      <c r="N25" s="11"/>
      <c r="O25" s="5">
        <v>1</v>
      </c>
      <c r="P25" s="5">
        <v>1</v>
      </c>
      <c r="Q25" s="10">
        <f t="shared" si="0"/>
        <v>2</v>
      </c>
      <c r="R25" s="6" t="s">
        <v>155</v>
      </c>
    </row>
    <row r="26" spans="1:18" ht="18" customHeight="1">
      <c r="A26" s="5">
        <v>23</v>
      </c>
      <c r="B26" s="6" t="s">
        <v>8</v>
      </c>
      <c r="C26" s="6" t="s">
        <v>114</v>
      </c>
      <c r="D26" s="6" t="s">
        <v>105</v>
      </c>
      <c r="E26" s="6"/>
      <c r="F26" s="6" t="s">
        <v>83</v>
      </c>
      <c r="G26" s="6" t="s">
        <v>84</v>
      </c>
      <c r="H26" s="6" t="s">
        <v>2</v>
      </c>
      <c r="I26" s="5"/>
      <c r="J26" s="5"/>
      <c r="K26" s="5"/>
      <c r="L26" s="5"/>
      <c r="M26" s="5"/>
      <c r="N26" s="11"/>
      <c r="O26" s="5"/>
      <c r="P26" s="5">
        <v>1</v>
      </c>
      <c r="Q26" s="10">
        <f t="shared" si="0"/>
        <v>1</v>
      </c>
      <c r="R26" s="6"/>
    </row>
    <row r="27" spans="1:18" ht="18" customHeight="1">
      <c r="A27" s="5">
        <v>24</v>
      </c>
      <c r="B27" s="6" t="s">
        <v>3</v>
      </c>
      <c r="C27" s="6" t="s">
        <v>115</v>
      </c>
      <c r="D27" s="6" t="s">
        <v>82</v>
      </c>
      <c r="E27" s="6"/>
      <c r="F27" s="6" t="s">
        <v>91</v>
      </c>
      <c r="G27" s="6" t="s">
        <v>92</v>
      </c>
      <c r="H27" s="6" t="s">
        <v>2</v>
      </c>
      <c r="I27" s="5"/>
      <c r="J27" s="5"/>
      <c r="K27" s="5"/>
      <c r="L27" s="5"/>
      <c r="M27" s="5"/>
      <c r="N27" s="11"/>
      <c r="O27" s="5"/>
      <c r="P27" s="5">
        <v>1</v>
      </c>
      <c r="Q27" s="10">
        <f t="shared" si="0"/>
        <v>1</v>
      </c>
      <c r="R27" s="6"/>
    </row>
    <row r="28" spans="1:18" ht="18" customHeight="1">
      <c r="A28" s="5">
        <v>25</v>
      </c>
      <c r="B28" s="6" t="s">
        <v>40</v>
      </c>
      <c r="C28" s="6" t="s">
        <v>116</v>
      </c>
      <c r="D28" s="6" t="s">
        <v>82</v>
      </c>
      <c r="E28" s="6"/>
      <c r="F28" s="6" t="s">
        <v>83</v>
      </c>
      <c r="G28" s="6" t="s">
        <v>88</v>
      </c>
      <c r="H28" s="6" t="s">
        <v>2</v>
      </c>
      <c r="I28" s="5"/>
      <c r="J28" s="5"/>
      <c r="K28" s="5"/>
      <c r="L28" s="5"/>
      <c r="M28" s="5"/>
      <c r="N28" s="11"/>
      <c r="O28" s="5">
        <v>1</v>
      </c>
      <c r="P28" s="5">
        <v>1</v>
      </c>
      <c r="Q28" s="10">
        <f t="shared" si="0"/>
        <v>2</v>
      </c>
      <c r="R28" s="6" t="s">
        <v>154</v>
      </c>
    </row>
    <row r="29" spans="1:18" ht="18" customHeight="1">
      <c r="A29" s="5">
        <v>26</v>
      </c>
      <c r="B29" s="6" t="s">
        <v>48</v>
      </c>
      <c r="C29" s="6" t="s">
        <v>117</v>
      </c>
      <c r="D29" s="6" t="s">
        <v>105</v>
      </c>
      <c r="E29" s="6"/>
      <c r="F29" s="6" t="s">
        <v>83</v>
      </c>
      <c r="G29" s="6" t="s">
        <v>88</v>
      </c>
      <c r="H29" s="6" t="s">
        <v>2</v>
      </c>
      <c r="I29" s="5"/>
      <c r="J29" s="5"/>
      <c r="K29" s="5"/>
      <c r="L29" s="5"/>
      <c r="M29" s="5"/>
      <c r="N29" s="11"/>
      <c r="O29" s="5"/>
      <c r="P29" s="5">
        <v>1</v>
      </c>
      <c r="Q29" s="10">
        <f t="shared" si="0"/>
        <v>1</v>
      </c>
      <c r="R29" s="6"/>
    </row>
    <row r="30" spans="1:18" ht="18" customHeight="1">
      <c r="A30" s="5">
        <v>27</v>
      </c>
      <c r="B30" s="6" t="s">
        <v>44</v>
      </c>
      <c r="C30" s="6" t="s">
        <v>118</v>
      </c>
      <c r="D30" s="6" t="s">
        <v>82</v>
      </c>
      <c r="E30" s="6"/>
      <c r="F30" s="6" t="s">
        <v>83</v>
      </c>
      <c r="G30" s="6" t="s">
        <v>88</v>
      </c>
      <c r="H30" s="6" t="s">
        <v>2</v>
      </c>
      <c r="I30" s="5"/>
      <c r="J30" s="5"/>
      <c r="K30" s="5"/>
      <c r="L30" s="5"/>
      <c r="M30" s="5"/>
      <c r="N30" s="11"/>
      <c r="O30" s="5"/>
      <c r="P30" s="5">
        <v>1</v>
      </c>
      <c r="Q30" s="10">
        <f t="shared" si="0"/>
        <v>1</v>
      </c>
      <c r="R30" s="6"/>
    </row>
    <row r="31" spans="1:18" ht="18" customHeight="1">
      <c r="A31" s="5">
        <v>28</v>
      </c>
      <c r="B31" s="6" t="s">
        <v>35</v>
      </c>
      <c r="C31" s="6" t="s">
        <v>119</v>
      </c>
      <c r="D31" s="6" t="s">
        <v>82</v>
      </c>
      <c r="E31" s="6"/>
      <c r="F31" s="6" t="s">
        <v>83</v>
      </c>
      <c r="G31" s="6" t="s">
        <v>84</v>
      </c>
      <c r="H31" s="6" t="s">
        <v>2</v>
      </c>
      <c r="I31" s="5"/>
      <c r="J31" s="5"/>
      <c r="K31" s="5"/>
      <c r="L31" s="5"/>
      <c r="M31" s="5"/>
      <c r="N31" s="11"/>
      <c r="O31" s="5"/>
      <c r="P31" s="5">
        <v>1</v>
      </c>
      <c r="Q31" s="10">
        <f t="shared" si="0"/>
        <v>1</v>
      </c>
      <c r="R31" s="6"/>
    </row>
    <row r="32" spans="1:18" ht="18" customHeight="1">
      <c r="A32" s="5">
        <v>29</v>
      </c>
      <c r="B32" s="6" t="s">
        <v>47</v>
      </c>
      <c r="C32" s="6" t="s">
        <v>120</v>
      </c>
      <c r="D32" s="6" t="s">
        <v>82</v>
      </c>
      <c r="E32" s="6"/>
      <c r="F32" s="6" t="s">
        <v>83</v>
      </c>
      <c r="G32" s="6" t="s">
        <v>88</v>
      </c>
      <c r="H32" s="6" t="s">
        <v>2</v>
      </c>
      <c r="I32" s="5"/>
      <c r="J32" s="5"/>
      <c r="K32" s="5"/>
      <c r="L32" s="5"/>
      <c r="M32" s="5"/>
      <c r="N32" s="11"/>
      <c r="O32" s="5"/>
      <c r="P32" s="5">
        <v>1</v>
      </c>
      <c r="Q32" s="10">
        <f t="shared" si="0"/>
        <v>1</v>
      </c>
      <c r="R32" s="6"/>
    </row>
    <row r="33" spans="1:18" ht="18" customHeight="1">
      <c r="A33" s="5">
        <v>30</v>
      </c>
      <c r="B33" s="6" t="s">
        <v>52</v>
      </c>
      <c r="C33" s="6" t="s">
        <v>121</v>
      </c>
      <c r="D33" s="6" t="s">
        <v>122</v>
      </c>
      <c r="E33" s="6"/>
      <c r="F33" s="6" t="s">
        <v>83</v>
      </c>
      <c r="G33" s="6" t="s">
        <v>100</v>
      </c>
      <c r="H33" s="6" t="s">
        <v>102</v>
      </c>
      <c r="I33" s="5"/>
      <c r="J33" s="5"/>
      <c r="K33" s="5"/>
      <c r="L33" s="5"/>
      <c r="M33" s="5"/>
      <c r="N33" s="11"/>
      <c r="O33" s="5"/>
      <c r="P33" s="5">
        <v>1</v>
      </c>
      <c r="Q33" s="10">
        <f t="shared" si="0"/>
        <v>1</v>
      </c>
      <c r="R33" s="6"/>
    </row>
    <row r="34" spans="1:18" ht="18" customHeight="1">
      <c r="A34" s="5">
        <v>31</v>
      </c>
      <c r="B34" s="6" t="s">
        <v>17</v>
      </c>
      <c r="C34" s="6" t="s">
        <v>123</v>
      </c>
      <c r="D34" s="6" t="s">
        <v>105</v>
      </c>
      <c r="E34" s="6"/>
      <c r="F34" s="6" t="s">
        <v>83</v>
      </c>
      <c r="G34" s="6" t="s">
        <v>84</v>
      </c>
      <c r="H34" s="6" t="s">
        <v>2</v>
      </c>
      <c r="I34" s="5"/>
      <c r="J34" s="5"/>
      <c r="K34" s="5"/>
      <c r="L34" s="5"/>
      <c r="M34" s="5"/>
      <c r="N34" s="11"/>
      <c r="O34" s="5"/>
      <c r="P34" s="5">
        <v>1</v>
      </c>
      <c r="Q34" s="10">
        <f t="shared" si="0"/>
        <v>1</v>
      </c>
      <c r="R34" s="6"/>
    </row>
    <row r="35" spans="1:18" ht="18" customHeight="1">
      <c r="A35" s="5">
        <v>32</v>
      </c>
      <c r="B35" s="6" t="s">
        <v>36</v>
      </c>
      <c r="C35" s="6" t="s">
        <v>124</v>
      </c>
      <c r="D35" s="6" t="s">
        <v>82</v>
      </c>
      <c r="E35" s="6"/>
      <c r="F35" s="6" t="s">
        <v>83</v>
      </c>
      <c r="G35" s="6" t="s">
        <v>84</v>
      </c>
      <c r="H35" s="6" t="s">
        <v>2</v>
      </c>
      <c r="I35" s="5"/>
      <c r="J35" s="5"/>
      <c r="K35" s="5">
        <v>1</v>
      </c>
      <c r="L35" s="5"/>
      <c r="M35" s="5"/>
      <c r="N35" s="11"/>
      <c r="O35" s="5">
        <v>1</v>
      </c>
      <c r="P35" s="5" t="s">
        <v>2</v>
      </c>
      <c r="Q35" s="10">
        <f t="shared" si="0"/>
        <v>2</v>
      </c>
      <c r="R35" s="6" t="s">
        <v>155</v>
      </c>
    </row>
    <row r="36" spans="1:18" ht="18" customHeight="1">
      <c r="A36" s="5">
        <v>33</v>
      </c>
      <c r="B36" s="6" t="s">
        <v>23</v>
      </c>
      <c r="C36" s="6" t="s">
        <v>125</v>
      </c>
      <c r="D36" s="6" t="s">
        <v>105</v>
      </c>
      <c r="E36" s="6"/>
      <c r="F36" s="6" t="s">
        <v>83</v>
      </c>
      <c r="G36" s="6" t="s">
        <v>84</v>
      </c>
      <c r="H36" s="6" t="s">
        <v>2</v>
      </c>
      <c r="I36" s="5"/>
      <c r="J36" s="5"/>
      <c r="K36" s="5"/>
      <c r="L36" s="5"/>
      <c r="M36" s="5"/>
      <c r="N36" s="11">
        <v>1</v>
      </c>
      <c r="O36" s="5"/>
      <c r="P36" s="5">
        <v>1</v>
      </c>
      <c r="Q36" s="10">
        <f t="shared" ref="Q36:Q67" si="1">SUM(I36:P36)</f>
        <v>2</v>
      </c>
      <c r="R36" s="6" t="s">
        <v>156</v>
      </c>
    </row>
    <row r="37" spans="1:18" ht="18" customHeight="1">
      <c r="A37" s="5">
        <v>34</v>
      </c>
      <c r="B37" s="6" t="s">
        <v>57</v>
      </c>
      <c r="C37" s="6" t="s">
        <v>126</v>
      </c>
      <c r="D37" s="6" t="s">
        <v>105</v>
      </c>
      <c r="E37" s="6" t="s">
        <v>106</v>
      </c>
      <c r="F37" s="6" t="s">
        <v>83</v>
      </c>
      <c r="G37" s="6" t="s">
        <v>84</v>
      </c>
      <c r="H37" s="6" t="s">
        <v>88</v>
      </c>
      <c r="I37" s="5"/>
      <c r="J37" s="5"/>
      <c r="K37" s="5"/>
      <c r="L37" s="5"/>
      <c r="M37" s="5"/>
      <c r="N37" s="11"/>
      <c r="O37" s="5"/>
      <c r="P37" s="5">
        <v>1</v>
      </c>
      <c r="Q37" s="10">
        <f t="shared" si="1"/>
        <v>1</v>
      </c>
      <c r="R37" s="6"/>
    </row>
    <row r="38" spans="1:18" ht="18" customHeight="1">
      <c r="A38" s="5">
        <v>35</v>
      </c>
      <c r="B38" s="6" t="s">
        <v>29</v>
      </c>
      <c r="C38" s="6" t="s">
        <v>127</v>
      </c>
      <c r="D38" s="6" t="s">
        <v>82</v>
      </c>
      <c r="E38" s="6"/>
      <c r="F38" s="6" t="s">
        <v>83</v>
      </c>
      <c r="G38" s="6" t="s">
        <v>84</v>
      </c>
      <c r="H38" s="6" t="s">
        <v>2</v>
      </c>
      <c r="I38" s="5"/>
      <c r="J38" s="5"/>
      <c r="K38" s="5"/>
      <c r="L38" s="5"/>
      <c r="M38" s="5"/>
      <c r="N38" s="11">
        <v>1</v>
      </c>
      <c r="O38" s="5"/>
      <c r="P38" s="5">
        <v>1</v>
      </c>
      <c r="Q38" s="10">
        <f t="shared" si="1"/>
        <v>2</v>
      </c>
      <c r="R38" s="6" t="s">
        <v>157</v>
      </c>
    </row>
    <row r="39" spans="1:18" ht="18" customHeight="1">
      <c r="A39" s="5">
        <v>36</v>
      </c>
      <c r="B39" s="6" t="s">
        <v>42</v>
      </c>
      <c r="C39" s="6" t="s">
        <v>128</v>
      </c>
      <c r="D39" s="6" t="s">
        <v>82</v>
      </c>
      <c r="E39" s="6"/>
      <c r="F39" s="6" t="s">
        <v>83</v>
      </c>
      <c r="G39" s="6" t="s">
        <v>88</v>
      </c>
      <c r="H39" s="6" t="s">
        <v>2</v>
      </c>
      <c r="I39" s="5"/>
      <c r="J39" s="5"/>
      <c r="K39" s="5"/>
      <c r="L39" s="5"/>
      <c r="M39" s="5"/>
      <c r="N39" s="11"/>
      <c r="O39" s="5"/>
      <c r="P39" s="5">
        <v>1</v>
      </c>
      <c r="Q39" s="10">
        <f t="shared" si="1"/>
        <v>1</v>
      </c>
      <c r="R39" s="6"/>
    </row>
    <row r="40" spans="1:18" ht="18" customHeight="1">
      <c r="A40" s="5">
        <v>37</v>
      </c>
      <c r="B40" s="6" t="s">
        <v>56</v>
      </c>
      <c r="C40" s="6" t="s">
        <v>129</v>
      </c>
      <c r="D40" s="6" t="s">
        <v>105</v>
      </c>
      <c r="E40" s="6" t="s">
        <v>106</v>
      </c>
      <c r="F40" s="6" t="s">
        <v>91</v>
      </c>
      <c r="G40" s="6" t="s">
        <v>92</v>
      </c>
      <c r="H40" s="6" t="s">
        <v>2</v>
      </c>
      <c r="I40" s="5"/>
      <c r="J40" s="5"/>
      <c r="K40" s="5"/>
      <c r="L40" s="5"/>
      <c r="M40" s="5"/>
      <c r="N40" s="11"/>
      <c r="O40" s="5"/>
      <c r="P40" s="5">
        <v>1</v>
      </c>
      <c r="Q40" s="10">
        <f t="shared" si="1"/>
        <v>1</v>
      </c>
      <c r="R40" s="6"/>
    </row>
    <row r="41" spans="1:18" ht="18" customHeight="1">
      <c r="A41" s="5">
        <v>38</v>
      </c>
      <c r="B41" s="6" t="s">
        <v>13</v>
      </c>
      <c r="C41" s="6" t="s">
        <v>130</v>
      </c>
      <c r="D41" s="6" t="s">
        <v>105</v>
      </c>
      <c r="E41" s="6"/>
      <c r="F41" s="6" t="s">
        <v>83</v>
      </c>
      <c r="G41" s="6" t="s">
        <v>84</v>
      </c>
      <c r="H41" s="6" t="s">
        <v>2</v>
      </c>
      <c r="I41" s="5"/>
      <c r="J41" s="5"/>
      <c r="K41" s="5"/>
      <c r="L41" s="5"/>
      <c r="M41" s="5"/>
      <c r="N41" s="11"/>
      <c r="O41" s="5"/>
      <c r="P41" s="5">
        <v>1</v>
      </c>
      <c r="Q41" s="10">
        <f t="shared" si="1"/>
        <v>1</v>
      </c>
      <c r="R41" s="6"/>
    </row>
    <row r="42" spans="1:18" ht="18" customHeight="1">
      <c r="A42" s="5">
        <v>39</v>
      </c>
      <c r="B42" s="6" t="s">
        <v>32</v>
      </c>
      <c r="C42" s="6" t="s">
        <v>131</v>
      </c>
      <c r="D42" s="6" t="s">
        <v>105</v>
      </c>
      <c r="E42" s="6"/>
      <c r="F42" s="6" t="s">
        <v>83</v>
      </c>
      <c r="G42" s="6" t="s">
        <v>84</v>
      </c>
      <c r="H42" s="6" t="s">
        <v>100</v>
      </c>
      <c r="I42" s="5"/>
      <c r="J42" s="5"/>
      <c r="K42" s="5"/>
      <c r="L42" s="5"/>
      <c r="M42" s="5"/>
      <c r="N42" s="11"/>
      <c r="O42" s="5"/>
      <c r="P42" s="5">
        <v>1</v>
      </c>
      <c r="Q42" s="10">
        <f t="shared" si="1"/>
        <v>1</v>
      </c>
      <c r="R42" s="6"/>
    </row>
    <row r="43" spans="1:18" ht="18" customHeight="1">
      <c r="A43" s="5">
        <v>40</v>
      </c>
      <c r="B43" s="6" t="s">
        <v>11</v>
      </c>
      <c r="C43" s="6" t="s">
        <v>132</v>
      </c>
      <c r="D43" s="6" t="s">
        <v>105</v>
      </c>
      <c r="E43" s="6"/>
      <c r="F43" s="6" t="s">
        <v>83</v>
      </c>
      <c r="G43" s="6" t="s">
        <v>84</v>
      </c>
      <c r="H43" s="6" t="s">
        <v>88</v>
      </c>
      <c r="I43" s="5"/>
      <c r="J43" s="5"/>
      <c r="K43" s="5"/>
      <c r="L43" s="5"/>
      <c r="M43" s="5"/>
      <c r="N43" s="11"/>
      <c r="O43" s="5"/>
      <c r="P43" s="5">
        <v>1</v>
      </c>
      <c r="Q43" s="10">
        <f t="shared" si="1"/>
        <v>1</v>
      </c>
      <c r="R43" s="17"/>
    </row>
    <row r="44" spans="1:18" ht="18" customHeight="1">
      <c r="A44" s="5">
        <v>41</v>
      </c>
      <c r="B44" s="6" t="s">
        <v>59</v>
      </c>
      <c r="C44" s="6" t="s">
        <v>133</v>
      </c>
      <c r="D44" s="6" t="s">
        <v>105</v>
      </c>
      <c r="E44" s="6" t="s">
        <v>134</v>
      </c>
      <c r="F44" s="6" t="s">
        <v>83</v>
      </c>
      <c r="G44" s="6" t="s">
        <v>84</v>
      </c>
      <c r="H44" s="6" t="s">
        <v>2</v>
      </c>
      <c r="I44" s="5"/>
      <c r="J44" s="5"/>
      <c r="K44" s="5"/>
      <c r="L44" s="5"/>
      <c r="M44" s="5"/>
      <c r="N44" s="11"/>
      <c r="O44" s="5"/>
      <c r="P44" s="5">
        <v>1</v>
      </c>
      <c r="Q44" s="10">
        <f t="shared" si="1"/>
        <v>1</v>
      </c>
      <c r="R44" s="6"/>
    </row>
    <row r="45" spans="1:18" ht="18" customHeight="1">
      <c r="A45" s="5">
        <v>42</v>
      </c>
      <c r="B45" s="6" t="s">
        <v>63</v>
      </c>
      <c r="C45" s="6" t="s">
        <v>135</v>
      </c>
      <c r="D45" s="6" t="s">
        <v>105</v>
      </c>
      <c r="E45" s="6" t="s">
        <v>134</v>
      </c>
      <c r="F45" s="6" t="s">
        <v>83</v>
      </c>
      <c r="G45" s="6" t="s">
        <v>88</v>
      </c>
      <c r="H45" s="6" t="s">
        <v>2</v>
      </c>
      <c r="I45" s="5"/>
      <c r="J45" s="5"/>
      <c r="K45" s="5">
        <v>1</v>
      </c>
      <c r="L45" s="5"/>
      <c r="M45" s="5"/>
      <c r="N45" s="11"/>
      <c r="O45" s="5"/>
      <c r="P45" s="5" t="s">
        <v>2</v>
      </c>
      <c r="Q45" s="10">
        <f t="shared" si="1"/>
        <v>1</v>
      </c>
      <c r="R45" s="6"/>
    </row>
    <row r="46" spans="1:18" ht="18" customHeight="1">
      <c r="A46" s="5">
        <v>43</v>
      </c>
      <c r="B46" s="6" t="s">
        <v>22</v>
      </c>
      <c r="C46" s="6" t="s">
        <v>136</v>
      </c>
      <c r="D46" s="6" t="s">
        <v>105</v>
      </c>
      <c r="E46" s="6"/>
      <c r="F46" s="6" t="s">
        <v>83</v>
      </c>
      <c r="G46" s="6" t="s">
        <v>84</v>
      </c>
      <c r="H46" s="6" t="s">
        <v>2</v>
      </c>
      <c r="I46" s="5"/>
      <c r="J46" s="5"/>
      <c r="K46" s="5"/>
      <c r="L46" s="5"/>
      <c r="M46" s="5"/>
      <c r="N46" s="11"/>
      <c r="O46" s="5"/>
      <c r="P46" s="5">
        <v>1</v>
      </c>
      <c r="Q46" s="10">
        <f t="shared" si="1"/>
        <v>1</v>
      </c>
      <c r="R46" s="6"/>
    </row>
    <row r="47" spans="1:18" ht="18" customHeight="1">
      <c r="A47" s="5">
        <v>44</v>
      </c>
      <c r="B47" s="6" t="s">
        <v>14</v>
      </c>
      <c r="C47" s="6" t="s">
        <v>137</v>
      </c>
      <c r="D47" s="6" t="s">
        <v>82</v>
      </c>
      <c r="E47" s="6"/>
      <c r="F47" s="6" t="s">
        <v>83</v>
      </c>
      <c r="G47" s="6" t="s">
        <v>84</v>
      </c>
      <c r="H47" s="6" t="s">
        <v>100</v>
      </c>
      <c r="I47" s="5"/>
      <c r="J47" s="5"/>
      <c r="K47" s="5"/>
      <c r="L47" s="5"/>
      <c r="M47" s="5"/>
      <c r="N47" s="11"/>
      <c r="O47" s="5"/>
      <c r="P47" s="5">
        <v>1</v>
      </c>
      <c r="Q47" s="10">
        <f t="shared" si="1"/>
        <v>1</v>
      </c>
      <c r="R47" s="17"/>
    </row>
    <row r="48" spans="1:18" ht="18" customHeight="1">
      <c r="A48" s="5">
        <v>45</v>
      </c>
      <c r="B48" s="6" t="s">
        <v>37</v>
      </c>
      <c r="C48" s="6" t="s">
        <v>138</v>
      </c>
      <c r="D48" s="6" t="s">
        <v>105</v>
      </c>
      <c r="E48" s="6"/>
      <c r="F48" s="6" t="s">
        <v>83</v>
      </c>
      <c r="G48" s="6" t="s">
        <v>84</v>
      </c>
      <c r="H48" s="6" t="s">
        <v>2</v>
      </c>
      <c r="I48" s="5"/>
      <c r="J48" s="5"/>
      <c r="K48" s="5"/>
      <c r="L48" s="5"/>
      <c r="M48" s="5"/>
      <c r="N48" s="11">
        <v>1</v>
      </c>
      <c r="O48" s="5"/>
      <c r="P48" s="5">
        <v>1</v>
      </c>
      <c r="Q48" s="10">
        <f t="shared" si="1"/>
        <v>2</v>
      </c>
      <c r="R48" s="6" t="s">
        <v>160</v>
      </c>
    </row>
    <row r="49" spans="1:18" s="13" customFormat="1" ht="18" customHeight="1">
      <c r="A49" s="5">
        <v>46</v>
      </c>
      <c r="B49" s="12" t="s">
        <v>45</v>
      </c>
      <c r="C49" s="12" t="s">
        <v>139</v>
      </c>
      <c r="D49" s="12" t="s">
        <v>105</v>
      </c>
      <c r="E49" s="12"/>
      <c r="F49" s="12" t="s">
        <v>83</v>
      </c>
      <c r="G49" s="12" t="s">
        <v>88</v>
      </c>
      <c r="H49" s="12" t="s">
        <v>2</v>
      </c>
      <c r="I49" s="11"/>
      <c r="J49" s="11"/>
      <c r="K49" s="11"/>
      <c r="L49" s="11"/>
      <c r="M49" s="11"/>
      <c r="N49" s="11"/>
      <c r="O49" s="11"/>
      <c r="P49" s="11">
        <v>1</v>
      </c>
      <c r="Q49" s="10">
        <f t="shared" si="1"/>
        <v>1</v>
      </c>
      <c r="R49" s="6"/>
    </row>
    <row r="50" spans="1:18" s="13" customFormat="1" ht="18" customHeight="1">
      <c r="A50" s="5">
        <v>47</v>
      </c>
      <c r="B50" s="12" t="s">
        <v>18</v>
      </c>
      <c r="C50" s="12" t="s">
        <v>140</v>
      </c>
      <c r="D50" s="12" t="s">
        <v>105</v>
      </c>
      <c r="E50" s="12"/>
      <c r="F50" s="12" t="s">
        <v>83</v>
      </c>
      <c r="G50" s="12" t="s">
        <v>84</v>
      </c>
      <c r="H50" s="12" t="s">
        <v>2</v>
      </c>
      <c r="I50" s="11"/>
      <c r="J50" s="11"/>
      <c r="K50" s="11"/>
      <c r="L50" s="11"/>
      <c r="M50" s="11"/>
      <c r="N50" s="11"/>
      <c r="O50" s="11"/>
      <c r="P50" s="11">
        <v>1</v>
      </c>
      <c r="Q50" s="10">
        <f t="shared" si="1"/>
        <v>1</v>
      </c>
      <c r="R50" s="6"/>
    </row>
    <row r="51" spans="1:18" s="1" customFormat="1" ht="18" customHeight="1">
      <c r="A51" s="5">
        <v>48</v>
      </c>
      <c r="B51" s="12" t="s">
        <v>62</v>
      </c>
      <c r="C51" s="12" t="s">
        <v>141</v>
      </c>
      <c r="D51" s="12" t="s">
        <v>105</v>
      </c>
      <c r="E51" s="12" t="s">
        <v>106</v>
      </c>
      <c r="F51" s="12" t="s">
        <v>83</v>
      </c>
      <c r="G51" s="12" t="s">
        <v>84</v>
      </c>
      <c r="H51" s="12" t="s">
        <v>2</v>
      </c>
      <c r="I51" s="11"/>
      <c r="J51" s="11"/>
      <c r="K51" s="11"/>
      <c r="L51" s="11"/>
      <c r="M51" s="11"/>
      <c r="N51" s="11"/>
      <c r="O51" s="11"/>
      <c r="P51" s="11">
        <v>1</v>
      </c>
      <c r="Q51" s="10">
        <f t="shared" si="1"/>
        <v>1</v>
      </c>
      <c r="R51" s="6"/>
    </row>
    <row r="52" spans="1:18" s="1" customFormat="1" ht="18" customHeight="1">
      <c r="A52" s="5">
        <v>49</v>
      </c>
      <c r="B52" s="12" t="s">
        <v>54</v>
      </c>
      <c r="C52" s="14" t="s">
        <v>55</v>
      </c>
      <c r="D52" s="12" t="s">
        <v>105</v>
      </c>
      <c r="E52" s="12" t="s">
        <v>106</v>
      </c>
      <c r="F52" s="12" t="s">
        <v>91</v>
      </c>
      <c r="G52" s="12" t="s">
        <v>92</v>
      </c>
      <c r="H52" s="12" t="s">
        <v>2</v>
      </c>
      <c r="I52" s="11"/>
      <c r="J52" s="11"/>
      <c r="K52" s="11"/>
      <c r="L52" s="11"/>
      <c r="M52" s="11"/>
      <c r="N52" s="11"/>
      <c r="O52" s="11"/>
      <c r="P52" s="11">
        <v>1</v>
      </c>
      <c r="Q52" s="10">
        <f t="shared" si="1"/>
        <v>1</v>
      </c>
      <c r="R52" s="6"/>
    </row>
    <row r="53" spans="1:18" s="2" customFormat="1" ht="18" customHeight="1">
      <c r="A53" s="5">
        <v>50</v>
      </c>
      <c r="B53" s="12" t="s">
        <v>6</v>
      </c>
      <c r="C53" s="14" t="s">
        <v>7</v>
      </c>
      <c r="D53" s="12" t="s">
        <v>105</v>
      </c>
      <c r="E53" s="12"/>
      <c r="F53" s="12" t="s">
        <v>91</v>
      </c>
      <c r="G53" s="12" t="s">
        <v>92</v>
      </c>
      <c r="H53" s="12" t="s">
        <v>2</v>
      </c>
      <c r="I53" s="11"/>
      <c r="J53" s="11"/>
      <c r="K53" s="11"/>
      <c r="L53" s="11"/>
      <c r="M53" s="11"/>
      <c r="N53" s="11"/>
      <c r="O53" s="11"/>
      <c r="P53" s="11">
        <v>1</v>
      </c>
      <c r="Q53" s="10">
        <f t="shared" si="1"/>
        <v>1</v>
      </c>
      <c r="R53" s="6"/>
    </row>
    <row r="54" spans="1:18" ht="18" customHeight="1">
      <c r="A54" s="5">
        <v>51</v>
      </c>
      <c r="B54" s="12" t="s">
        <v>60</v>
      </c>
      <c r="C54" s="14" t="s">
        <v>61</v>
      </c>
      <c r="D54" s="12" t="s">
        <v>105</v>
      </c>
      <c r="E54" s="12" t="s">
        <v>106</v>
      </c>
      <c r="F54" s="12" t="s">
        <v>83</v>
      </c>
      <c r="G54" s="12" t="s">
        <v>88</v>
      </c>
      <c r="H54" s="12" t="s">
        <v>2</v>
      </c>
      <c r="I54" s="11"/>
      <c r="J54" s="11"/>
      <c r="K54" s="11"/>
      <c r="L54" s="11"/>
      <c r="M54" s="11"/>
      <c r="N54" s="11">
        <v>1</v>
      </c>
      <c r="O54" s="11"/>
      <c r="P54" s="5" t="s">
        <v>2</v>
      </c>
      <c r="Q54" s="10">
        <f t="shared" si="1"/>
        <v>1</v>
      </c>
      <c r="R54" s="6" t="s">
        <v>160</v>
      </c>
    </row>
    <row r="55" spans="1:18" ht="18" customHeight="1">
      <c r="A55" s="5">
        <v>52</v>
      </c>
      <c r="B55" s="6" t="s">
        <v>27</v>
      </c>
      <c r="C55" s="7" t="s">
        <v>142</v>
      </c>
      <c r="D55" s="6" t="s">
        <v>82</v>
      </c>
      <c r="E55" s="6"/>
      <c r="F55" s="6" t="s">
        <v>83</v>
      </c>
      <c r="G55" s="6" t="s">
        <v>84</v>
      </c>
      <c r="H55" s="6" t="s">
        <v>2</v>
      </c>
      <c r="I55" s="5">
        <v>1</v>
      </c>
      <c r="J55" s="5"/>
      <c r="K55" s="5">
        <v>1</v>
      </c>
      <c r="L55" s="5"/>
      <c r="M55" s="5"/>
      <c r="N55" s="11"/>
      <c r="O55" s="5"/>
      <c r="P55" s="5" t="s">
        <v>2</v>
      </c>
      <c r="Q55" s="10">
        <f t="shared" si="1"/>
        <v>2</v>
      </c>
      <c r="R55" s="6"/>
    </row>
    <row r="56" spans="1:18" ht="18" customHeight="1">
      <c r="A56" s="5">
        <v>53</v>
      </c>
      <c r="B56" s="6" t="s">
        <v>33</v>
      </c>
      <c r="C56" s="6" t="s">
        <v>143</v>
      </c>
      <c r="D56" s="6" t="s">
        <v>144</v>
      </c>
      <c r="E56" s="6"/>
      <c r="F56" s="6" t="s">
        <v>83</v>
      </c>
      <c r="G56" s="6" t="s">
        <v>84</v>
      </c>
      <c r="H56" s="6" t="s">
        <v>2</v>
      </c>
      <c r="I56" s="5"/>
      <c r="J56" s="5"/>
      <c r="K56" s="5">
        <v>1</v>
      </c>
      <c r="L56" s="5"/>
      <c r="M56" s="5"/>
      <c r="N56" s="11"/>
      <c r="O56" s="5"/>
      <c r="P56" s="5" t="s">
        <v>2</v>
      </c>
      <c r="Q56" s="10">
        <f t="shared" si="1"/>
        <v>1</v>
      </c>
      <c r="R56" s="6"/>
    </row>
    <row r="57" spans="1:18" ht="18" customHeight="1">
      <c r="A57" s="5">
        <v>54</v>
      </c>
      <c r="B57" s="6">
        <v>2008114255</v>
      </c>
      <c r="C57" s="6" t="s">
        <v>145</v>
      </c>
      <c r="D57" s="6" t="s">
        <v>1</v>
      </c>
      <c r="E57" s="6"/>
      <c r="F57" s="6" t="s">
        <v>9</v>
      </c>
      <c r="G57" s="6" t="s">
        <v>10</v>
      </c>
      <c r="H57" s="6" t="s">
        <v>12</v>
      </c>
      <c r="I57" s="5"/>
      <c r="J57" s="5"/>
      <c r="K57" s="5"/>
      <c r="L57" s="5"/>
      <c r="M57" s="5"/>
      <c r="N57" s="11"/>
      <c r="O57" s="5">
        <v>1</v>
      </c>
      <c r="P57" s="5" t="s">
        <v>2</v>
      </c>
      <c r="Q57" s="10">
        <f t="shared" si="1"/>
        <v>1</v>
      </c>
      <c r="R57" s="6" t="s">
        <v>161</v>
      </c>
    </row>
    <row r="58" spans="1:18" ht="18" customHeight="1">
      <c r="A58" s="5">
        <v>55</v>
      </c>
      <c r="B58" s="6">
        <v>2008118136</v>
      </c>
      <c r="C58" s="6" t="s">
        <v>146</v>
      </c>
      <c r="D58" s="6" t="s">
        <v>147</v>
      </c>
      <c r="E58" s="6"/>
      <c r="F58" s="6" t="s">
        <v>83</v>
      </c>
      <c r="G58" s="6" t="s">
        <v>84</v>
      </c>
      <c r="H58" s="6"/>
      <c r="I58" s="5"/>
      <c r="J58" s="5"/>
      <c r="K58" s="5">
        <v>1</v>
      </c>
      <c r="L58" s="5"/>
      <c r="M58" s="5"/>
      <c r="N58" s="11"/>
      <c r="O58" s="5"/>
      <c r="P58" s="5" t="s">
        <v>2</v>
      </c>
      <c r="Q58" s="10">
        <f t="shared" si="1"/>
        <v>1</v>
      </c>
      <c r="R58" s="6"/>
    </row>
    <row r="59" spans="1:18" ht="18" customHeight="1">
      <c r="A59" s="5">
        <v>56</v>
      </c>
      <c r="B59" s="6" t="s">
        <v>15</v>
      </c>
      <c r="C59" s="6" t="s">
        <v>148</v>
      </c>
      <c r="D59" s="6" t="s">
        <v>147</v>
      </c>
      <c r="E59" s="6"/>
      <c r="F59" s="6" t="s">
        <v>83</v>
      </c>
      <c r="G59" s="6" t="s">
        <v>84</v>
      </c>
      <c r="H59" s="6" t="s">
        <v>2</v>
      </c>
      <c r="I59" s="5"/>
      <c r="J59" s="5"/>
      <c r="K59" s="5">
        <v>1</v>
      </c>
      <c r="L59" s="5"/>
      <c r="M59" s="5"/>
      <c r="N59" s="11"/>
      <c r="O59" s="5"/>
      <c r="P59" s="5" t="s">
        <v>2</v>
      </c>
      <c r="Q59" s="10">
        <f t="shared" si="1"/>
        <v>1</v>
      </c>
      <c r="R59" s="6"/>
    </row>
    <row r="60" spans="1:18" ht="18" customHeight="1">
      <c r="A60" s="5">
        <v>57</v>
      </c>
      <c r="B60" s="6" t="s">
        <v>49</v>
      </c>
      <c r="C60" s="6" t="s">
        <v>149</v>
      </c>
      <c r="D60" s="6" t="s">
        <v>147</v>
      </c>
      <c r="E60" s="6"/>
      <c r="F60" s="6" t="s">
        <v>83</v>
      </c>
      <c r="G60" s="6" t="s">
        <v>88</v>
      </c>
      <c r="H60" s="6" t="s">
        <v>2</v>
      </c>
      <c r="I60" s="5"/>
      <c r="J60" s="5"/>
      <c r="K60" s="5">
        <v>1</v>
      </c>
      <c r="L60" s="5"/>
      <c r="M60" s="5"/>
      <c r="N60" s="11"/>
      <c r="O60" s="5"/>
      <c r="P60" s="5" t="s">
        <v>2</v>
      </c>
      <c r="Q60" s="10">
        <f t="shared" si="1"/>
        <v>1</v>
      </c>
      <c r="R60" s="6"/>
    </row>
    <row r="61" spans="1:18" ht="18" customHeight="1">
      <c r="A61" s="5">
        <v>58</v>
      </c>
      <c r="B61" s="6" t="s">
        <v>43</v>
      </c>
      <c r="C61" s="6" t="s">
        <v>150</v>
      </c>
      <c r="D61" s="6" t="s">
        <v>147</v>
      </c>
      <c r="E61" s="6"/>
      <c r="F61" s="6" t="s">
        <v>83</v>
      </c>
      <c r="G61" s="6" t="s">
        <v>88</v>
      </c>
      <c r="H61" s="6" t="s">
        <v>2</v>
      </c>
      <c r="I61" s="5"/>
      <c r="J61" s="5"/>
      <c r="K61" s="5">
        <v>1</v>
      </c>
      <c r="L61" s="5"/>
      <c r="M61" s="5"/>
      <c r="N61" s="11"/>
      <c r="O61" s="5"/>
      <c r="P61" s="5" t="s">
        <v>2</v>
      </c>
      <c r="Q61" s="10">
        <f t="shared" si="1"/>
        <v>1</v>
      </c>
      <c r="R61" s="17"/>
    </row>
    <row r="62" spans="1:18" s="3" customFormat="1" ht="18" customHeight="1">
      <c r="A62" s="31" t="s">
        <v>151</v>
      </c>
      <c r="B62" s="31"/>
      <c r="C62" s="31"/>
      <c r="D62" s="31"/>
      <c r="E62" s="31"/>
      <c r="F62" s="31"/>
      <c r="G62" s="31"/>
      <c r="H62" s="31"/>
      <c r="I62" s="8">
        <f>SUM(I4:I61)</f>
        <v>7</v>
      </c>
      <c r="J62" s="15">
        <f t="shared" ref="J62:P62" si="2">SUM(J4:J61)</f>
        <v>3</v>
      </c>
      <c r="K62" s="15">
        <f>SUM(K4:K61)</f>
        <v>8</v>
      </c>
      <c r="L62" s="15">
        <f t="shared" si="2"/>
        <v>1</v>
      </c>
      <c r="M62" s="15">
        <f t="shared" si="2"/>
        <v>1</v>
      </c>
      <c r="N62" s="15">
        <f t="shared" si="2"/>
        <v>6</v>
      </c>
      <c r="O62" s="15">
        <f t="shared" si="2"/>
        <v>5</v>
      </c>
      <c r="P62" s="15">
        <f t="shared" si="2"/>
        <v>45</v>
      </c>
      <c r="Q62" s="8">
        <f>SUM(Q4:Q61)</f>
        <v>76</v>
      </c>
      <c r="R62" s="18"/>
    </row>
    <row r="66" spans="13:18">
      <c r="M66" s="3"/>
      <c r="N66" s="24"/>
      <c r="O66" s="3"/>
      <c r="P66" s="3"/>
      <c r="Q66" s="4"/>
      <c r="R66" s="4"/>
    </row>
  </sheetData>
  <mergeCells count="12">
    <mergeCell ref="A1:R1"/>
    <mergeCell ref="R2:R3"/>
    <mergeCell ref="I2:Q2"/>
    <mergeCell ref="A62:H62"/>
    <mergeCell ref="A2:A3"/>
    <mergeCell ref="B2:B3"/>
    <mergeCell ref="C2:C3"/>
    <mergeCell ref="D2:D3"/>
    <mergeCell ref="E2:E3"/>
    <mergeCell ref="F2:F3"/>
    <mergeCell ref="G2:G3"/>
    <mergeCell ref="H2:H3"/>
  </mergeCells>
  <phoneticPr fontId="13" type="noConversion"/>
  <conditionalFormatting sqref="A2">
    <cfRule type="duplicateValues" dxfId="7" priority="6"/>
  </conditionalFormatting>
  <conditionalFormatting sqref="B2">
    <cfRule type="duplicateValues" dxfId="6" priority="5"/>
  </conditionalFormatting>
  <conditionalFormatting sqref="C2">
    <cfRule type="duplicateValues" dxfId="5" priority="4"/>
  </conditionalFormatting>
  <conditionalFormatting sqref="D2">
    <cfRule type="duplicateValues" dxfId="4" priority="3"/>
  </conditionalFormatting>
  <conditionalFormatting sqref="E2">
    <cfRule type="duplicateValues" dxfId="3" priority="2"/>
  </conditionalFormatting>
  <conditionalFormatting sqref="F2">
    <cfRule type="duplicateValues" dxfId="2" priority="1"/>
  </conditionalFormatting>
  <conditionalFormatting sqref="G2">
    <cfRule type="duplicateValues" dxfId="1" priority="9"/>
  </conditionalFormatting>
  <conditionalFormatting sqref="H2">
    <cfRule type="duplicateValues" dxfId="0" priority="8"/>
  </conditionalFormatting>
  <printOptions horizontalCentered="1"/>
  <pageMargins left="0.11811023622047245" right="0.11811023622047245" top="0.98425196850393704" bottom="0.78740157480314965" header="0.51181102362204722" footer="0.5118110236220472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2023年博士指标分配表</vt:lpstr>
      <vt:lpstr>'2023年博士指标分配表'!Print_Titles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2022-12-05T03:52:06Z</cp:lastPrinted>
  <dcterms:created xsi:type="dcterms:W3CDTF">2022-07-11T09:10:00Z</dcterms:created>
  <dcterms:modified xsi:type="dcterms:W3CDTF">2022-12-05T06:44:20Z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97C6207B610A45CFA7468785D4A07303</vt:lpwstr>
  </property>
  <property fmtid="{D5CDD505-2E9C-101B-9397-08002B2CF9AE}" pid="3" name="KSOProductBuildVer">
    <vt:lpwstr>2052-11.1.0.12763</vt:lpwstr>
  </property>
</Properties>
</file>