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2"/>
  </bookViews>
  <sheets>
    <sheet name="21级（博士）" sheetId="1" r:id="rId1"/>
    <sheet name="22级" sheetId="2" r:id="rId2"/>
    <sheet name="23级" sheetId="3" r:id="rId3"/>
  </sheets>
  <definedNames>
    <definedName name="_xlnm._FilterDatabase" localSheetId="1" hidden="1">'22级'!$A$3:$Q$307</definedName>
    <definedName name="_xlnm._FilterDatabase" localSheetId="2" hidden="1">'23级'!$M$4:$M$368</definedName>
    <definedName name="_xlnm._FilterDatabase" localSheetId="0" hidden="1">'21级（博士）'!$M$4:$M$61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<sst xmlns="http://schemas.openxmlformats.org/spreadsheetml/2006/main" count="3788" uniqueCount="978">
  <si>
    <t>2022-2023学年研究生综合测评成绩汇总表</t>
  </si>
  <si>
    <r>
      <rPr>
        <b/>
        <sz val="12"/>
        <rFont val="微软雅黑"/>
        <charset val="134"/>
      </rPr>
      <t>学院：</t>
    </r>
    <r>
      <rPr>
        <b/>
        <u/>
        <sz val="12"/>
        <rFont val="微软雅黑"/>
        <charset val="134"/>
      </rPr>
      <t xml:space="preserve">                 </t>
    </r>
    <r>
      <rPr>
        <b/>
        <sz val="12"/>
        <rFont val="微软雅黑"/>
        <charset val="134"/>
      </rPr>
      <t>（盖章）                                     领导审核（签名）：                                      制表人（签名）：</t>
    </r>
  </si>
  <si>
    <t>序号</t>
  </si>
  <si>
    <t>学号</t>
  </si>
  <si>
    <t>姓名</t>
  </si>
  <si>
    <t>年级</t>
  </si>
  <si>
    <t>专业班级</t>
  </si>
  <si>
    <t>专业名称</t>
  </si>
  <si>
    <t>导师姓名</t>
  </si>
  <si>
    <t>德育</t>
  </si>
  <si>
    <t>智育</t>
  </si>
  <si>
    <t>体育</t>
  </si>
  <si>
    <t>美育</t>
  </si>
  <si>
    <t>劳育</t>
  </si>
  <si>
    <t>总分</t>
  </si>
  <si>
    <t>专业
名次</t>
  </si>
  <si>
    <t>专业
人数</t>
  </si>
  <si>
    <t>专业
排名</t>
  </si>
  <si>
    <t>备注</t>
  </si>
  <si>
    <t>唐琦</t>
  </si>
  <si>
    <t>2021级</t>
  </si>
  <si>
    <t>畜牧博士2101班</t>
  </si>
  <si>
    <t>动物遗传育种与繁殖</t>
  </si>
  <si>
    <t>潘传英</t>
  </si>
  <si>
    <t>时胜洁</t>
  </si>
  <si>
    <t>褚瑰燕</t>
  </si>
  <si>
    <t>褚婷婷</t>
  </si>
  <si>
    <t>宋宇轩</t>
  </si>
  <si>
    <t>王伟</t>
  </si>
  <si>
    <t>王禹</t>
  </si>
  <si>
    <t>王建芳</t>
  </si>
  <si>
    <t>昝林森</t>
  </si>
  <si>
    <t>李龙</t>
  </si>
  <si>
    <t>董武子</t>
  </si>
  <si>
    <t>张潇</t>
  </si>
  <si>
    <t>史怀平</t>
  </si>
  <si>
    <t>王一凡</t>
  </si>
  <si>
    <t>江中良</t>
  </si>
  <si>
    <t>刘小朋</t>
  </si>
  <si>
    <t>吴江维</t>
  </si>
  <si>
    <t>杨鸽</t>
  </si>
  <si>
    <t>党瑞华</t>
  </si>
  <si>
    <t>崔久增</t>
  </si>
  <si>
    <t>黄舒泓</t>
  </si>
  <si>
    <t>王小龙</t>
  </si>
  <si>
    <t>张晓</t>
  </si>
  <si>
    <t>党李苹</t>
  </si>
  <si>
    <t>孙超</t>
  </si>
  <si>
    <t>张璐通</t>
  </si>
  <si>
    <t>杨公社</t>
  </si>
  <si>
    <t>姚玮玮</t>
  </si>
  <si>
    <t>罗军</t>
  </si>
  <si>
    <t>张彤彤</t>
  </si>
  <si>
    <t>王昕</t>
  </si>
  <si>
    <t>何勇龙</t>
  </si>
  <si>
    <t>安小鹏</t>
  </si>
  <si>
    <t>温飞</t>
  </si>
  <si>
    <t>胡建宏</t>
  </si>
  <si>
    <t>杨钰塔</t>
  </si>
  <si>
    <t>蓝贤勇</t>
  </si>
  <si>
    <t>丁一格</t>
  </si>
  <si>
    <t>侯鹏霞</t>
  </si>
  <si>
    <t>张恩平</t>
  </si>
  <si>
    <t>赵建清</t>
  </si>
  <si>
    <t>刘宁</t>
  </si>
  <si>
    <t>潘月婷</t>
  </si>
  <si>
    <t>谭光辉</t>
  </si>
  <si>
    <t>姜雨</t>
  </si>
  <si>
    <t>张可</t>
  </si>
  <si>
    <t>安亚龙</t>
  </si>
  <si>
    <t>李晓</t>
  </si>
  <si>
    <t>张星</t>
  </si>
  <si>
    <t>姜修英</t>
  </si>
  <si>
    <t>史新娥</t>
  </si>
  <si>
    <t>毛翠</t>
  </si>
  <si>
    <t>金良梁</t>
  </si>
  <si>
    <t>雷初朝</t>
  </si>
  <si>
    <t>唐晓琴</t>
  </si>
  <si>
    <t>孙秀柱</t>
  </si>
  <si>
    <t>边培培</t>
  </si>
  <si>
    <t>王生轩</t>
  </si>
  <si>
    <t>任刚</t>
  </si>
  <si>
    <t>梁子琦</t>
  </si>
  <si>
    <t>畜牧博士2102班</t>
  </si>
  <si>
    <t>姚斌</t>
  </si>
  <si>
    <t>贺昭昭</t>
  </si>
  <si>
    <t>庞卫军</t>
  </si>
  <si>
    <t>成海建</t>
  </si>
  <si>
    <t>罗扶农</t>
  </si>
  <si>
    <t>于惠霞</t>
  </si>
  <si>
    <t>水生生物学</t>
  </si>
  <si>
    <t>王立新</t>
  </si>
  <si>
    <t>陈诚</t>
  </si>
  <si>
    <t>王高学</t>
  </si>
  <si>
    <t>贾宜珺</t>
  </si>
  <si>
    <t>朱斌</t>
  </si>
  <si>
    <t>马瑞</t>
  </si>
  <si>
    <t>董成龙</t>
  </si>
  <si>
    <t>熊冬梅</t>
  </si>
  <si>
    <t>罗小龙</t>
  </si>
  <si>
    <t>动物营养与饲料科学</t>
  </si>
  <si>
    <t>吉红</t>
  </si>
  <si>
    <t>纪尚红</t>
  </si>
  <si>
    <t>张晨光</t>
  </si>
  <si>
    <t>姚军虎</t>
  </si>
  <si>
    <t>张封东</t>
  </si>
  <si>
    <t>闵育娜</t>
  </si>
  <si>
    <t>梁赛赛</t>
  </si>
  <si>
    <t>杨欣</t>
  </si>
  <si>
    <t>周婧慧</t>
  </si>
  <si>
    <t>徐秀容</t>
  </si>
  <si>
    <t>王智伟</t>
  </si>
  <si>
    <t>杨雨鑫</t>
  </si>
  <si>
    <t>刘兆鹍</t>
  </si>
  <si>
    <t>曹阳春</t>
  </si>
  <si>
    <t>苏晓东</t>
  </si>
  <si>
    <t>郝泽华</t>
  </si>
  <si>
    <t>杨明明</t>
  </si>
  <si>
    <t>黄建国</t>
  </si>
  <si>
    <t>薛虎平</t>
  </si>
  <si>
    <t>黄晓瑜</t>
  </si>
  <si>
    <t>宫瑞光</t>
  </si>
  <si>
    <t>特种经济动物饲养</t>
  </si>
  <si>
    <t>任战军</t>
  </si>
  <si>
    <t>梁嘉俊</t>
  </si>
  <si>
    <t>焦锋</t>
  </si>
  <si>
    <t>冷祥恺</t>
  </si>
  <si>
    <t>2022级</t>
  </si>
  <si>
    <t>畜牧博士2201班</t>
  </si>
  <si>
    <t>王妞</t>
  </si>
  <si>
    <t>白洋洋</t>
  </si>
  <si>
    <t>翟园园</t>
  </si>
  <si>
    <t>魏振宇</t>
  </si>
  <si>
    <t>马鑫浩</t>
  </si>
  <si>
    <t>王战航</t>
  </si>
  <si>
    <t>秦雪</t>
  </si>
  <si>
    <t>杨海焱</t>
  </si>
  <si>
    <t>郭俊涛</t>
  </si>
  <si>
    <t>赵皓楠</t>
  </si>
  <si>
    <t>王霞</t>
  </si>
  <si>
    <t>伍子放</t>
  </si>
  <si>
    <t>李丹妮</t>
  </si>
  <si>
    <t>吕静</t>
  </si>
  <si>
    <t>胡庆勇</t>
  </si>
  <si>
    <t>文逸凡</t>
  </si>
  <si>
    <t>国铭</t>
  </si>
  <si>
    <t>王世玉</t>
  </si>
  <si>
    <t>李富</t>
  </si>
  <si>
    <t>汪富文</t>
  </si>
  <si>
    <t>汪浩鑫</t>
  </si>
  <si>
    <t>张涌</t>
  </si>
  <si>
    <t>岳永起</t>
  </si>
  <si>
    <t>雷宇</t>
  </si>
  <si>
    <t>宋国华</t>
  </si>
  <si>
    <t>马钧</t>
  </si>
  <si>
    <t>黄永震</t>
  </si>
  <si>
    <t>李聪</t>
  </si>
  <si>
    <t>刘沛尧</t>
  </si>
  <si>
    <t>孙乐</t>
  </si>
  <si>
    <t>李栋</t>
  </si>
  <si>
    <t>于太永</t>
  </si>
  <si>
    <t>单会荃</t>
  </si>
  <si>
    <t>王喜宏</t>
  </si>
  <si>
    <t>马泽强</t>
  </si>
  <si>
    <t>冯贤辀</t>
  </si>
  <si>
    <t>杜嘉伟</t>
  </si>
  <si>
    <t>孙露洋</t>
  </si>
  <si>
    <t>杨启蒙</t>
  </si>
  <si>
    <t>葛丽岩</t>
  </si>
  <si>
    <t>陈晓晨</t>
  </si>
  <si>
    <t>华永琳</t>
  </si>
  <si>
    <t>刘瑞欣</t>
  </si>
  <si>
    <t>白玉恒</t>
  </si>
  <si>
    <t>杜琛琛</t>
  </si>
  <si>
    <t>侯水生</t>
  </si>
  <si>
    <t>宋梓虢</t>
  </si>
  <si>
    <t>刘松奇</t>
  </si>
  <si>
    <t>焦少华</t>
  </si>
  <si>
    <t>曹静</t>
  </si>
  <si>
    <t>刘祥</t>
  </si>
  <si>
    <t>畜牧博士2202班</t>
  </si>
  <si>
    <t>杨飞</t>
  </si>
  <si>
    <t>凌飞</t>
  </si>
  <si>
    <t>赵亮</t>
  </si>
  <si>
    <t>张鑫淼</t>
  </si>
  <si>
    <t>刘一航</t>
  </si>
  <si>
    <t>王明荣</t>
  </si>
  <si>
    <t>王在照</t>
  </si>
  <si>
    <t>杨克晨</t>
  </si>
  <si>
    <t>徐养滨</t>
  </si>
  <si>
    <t>姜惺伟</t>
  </si>
  <si>
    <t>李博</t>
  </si>
  <si>
    <t>2022060245</t>
  </si>
  <si>
    <t>秦凯龙</t>
  </si>
  <si>
    <t>杨小军</t>
  </si>
  <si>
    <t>王慧美</t>
  </si>
  <si>
    <t>薛荣荣</t>
  </si>
  <si>
    <t>陈剑</t>
  </si>
  <si>
    <t>张晨曦</t>
  </si>
  <si>
    <t>李园园</t>
  </si>
  <si>
    <t>孙皓明</t>
  </si>
  <si>
    <t>孙青竹</t>
  </si>
  <si>
    <t>郑良俊</t>
  </si>
  <si>
    <t>崔志洁</t>
  </si>
  <si>
    <t>刘好静</t>
  </si>
  <si>
    <t>杨浩</t>
  </si>
  <si>
    <t>李杰</t>
  </si>
  <si>
    <t>刘洋</t>
  </si>
  <si>
    <t>徐柯</t>
  </si>
  <si>
    <t>张芮</t>
  </si>
  <si>
    <t>吴婕</t>
  </si>
  <si>
    <t>李双</t>
  </si>
  <si>
    <t>畜牧硕士2201班</t>
  </si>
  <si>
    <t>宋清川</t>
  </si>
  <si>
    <t>李雨芙</t>
  </si>
  <si>
    <t>畜牧硕士2202班</t>
  </si>
  <si>
    <t>任泽宇</t>
  </si>
  <si>
    <t>宋兴亚</t>
  </si>
  <si>
    <t>丁定邦</t>
  </si>
  <si>
    <t>唐心俞</t>
  </si>
  <si>
    <t>袁欢</t>
  </si>
  <si>
    <t>田佳卉</t>
  </si>
  <si>
    <t>灭列</t>
  </si>
  <si>
    <t>张雨乔</t>
  </si>
  <si>
    <t>曹敞</t>
  </si>
  <si>
    <t>张建勤</t>
  </si>
  <si>
    <t>刘尊海</t>
  </si>
  <si>
    <t>潘蕊蕊</t>
  </si>
  <si>
    <t>蔡瑛婕</t>
  </si>
  <si>
    <t>杨梦豪</t>
  </si>
  <si>
    <t>喻赫</t>
  </si>
  <si>
    <t>孟迎迎</t>
  </si>
  <si>
    <t>闫涛涛</t>
  </si>
  <si>
    <t>王腾</t>
  </si>
  <si>
    <t>靳建军</t>
  </si>
  <si>
    <t>黄若澜</t>
  </si>
  <si>
    <t>夏博</t>
  </si>
  <si>
    <t>王晓飞</t>
  </si>
  <si>
    <t>张磊</t>
  </si>
  <si>
    <t>张文涛</t>
  </si>
  <si>
    <t>成功</t>
  </si>
  <si>
    <t>虎巧燕</t>
  </si>
  <si>
    <t>张皓元</t>
  </si>
  <si>
    <t>宋佳君</t>
  </si>
  <si>
    <t>韩赛铮</t>
  </si>
  <si>
    <t>刘哲</t>
  </si>
  <si>
    <t>张依迪</t>
  </si>
  <si>
    <t>姚婷婷</t>
  </si>
  <si>
    <t>陈宁博</t>
  </si>
  <si>
    <t>鲁丽瑾</t>
  </si>
  <si>
    <t>王佳美</t>
  </si>
  <si>
    <t>王璐璐</t>
  </si>
  <si>
    <t>牛永珍</t>
  </si>
  <si>
    <t>郝瑞东</t>
  </si>
  <si>
    <t>魏泽辉</t>
  </si>
  <si>
    <t>崔友杰</t>
  </si>
  <si>
    <t>郑以</t>
  </si>
  <si>
    <t>王乾</t>
  </si>
  <si>
    <t>楚翼健</t>
  </si>
  <si>
    <t>敖显配</t>
  </si>
  <si>
    <t>朱小贝</t>
  </si>
  <si>
    <t>宁勇</t>
  </si>
  <si>
    <t>陈璟州</t>
  </si>
  <si>
    <t>杜佳勉</t>
  </si>
  <si>
    <t>郭睿</t>
  </si>
  <si>
    <t>李安宁</t>
  </si>
  <si>
    <t>于燕</t>
  </si>
  <si>
    <t>吴章情</t>
  </si>
  <si>
    <t>杨武才</t>
  </si>
  <si>
    <t>张孜怡</t>
  </si>
  <si>
    <t>李想</t>
  </si>
  <si>
    <t>何瑞莹</t>
  </si>
  <si>
    <t>刘梓翱</t>
  </si>
  <si>
    <t>李传清</t>
  </si>
  <si>
    <t>魏玉雯</t>
  </si>
  <si>
    <t>翟相钦</t>
  </si>
  <si>
    <t>李雪峰</t>
  </si>
  <si>
    <t>洪志鹏</t>
  </si>
  <si>
    <t>傅家琪</t>
  </si>
  <si>
    <t>高梦宇</t>
  </si>
  <si>
    <t>邱亮</t>
  </si>
  <si>
    <t>王哲伟</t>
  </si>
  <si>
    <t>赵刚奎</t>
  </si>
  <si>
    <t>赵春平</t>
  </si>
  <si>
    <t>杨森</t>
  </si>
  <si>
    <t>徐坤</t>
  </si>
  <si>
    <t>逄世龙</t>
  </si>
  <si>
    <t>熊畑畑</t>
  </si>
  <si>
    <t>李琰</t>
  </si>
  <si>
    <t>张新月</t>
  </si>
  <si>
    <t>李冉</t>
  </si>
  <si>
    <t>杨瑞</t>
  </si>
  <si>
    <t>孟金铭</t>
  </si>
  <si>
    <t>文成龙</t>
  </si>
  <si>
    <t>汤嘉玉</t>
  </si>
  <si>
    <t>王洪宝</t>
  </si>
  <si>
    <t>王春智</t>
  </si>
  <si>
    <t>杨博华</t>
  </si>
  <si>
    <t>畜牧硕士2203班</t>
  </si>
  <si>
    <t>廖旭杰</t>
  </si>
  <si>
    <t>任周正</t>
  </si>
  <si>
    <t>王超慧</t>
  </si>
  <si>
    <t>刘艳利</t>
  </si>
  <si>
    <t>陈炯昊</t>
  </si>
  <si>
    <t>王丽君</t>
  </si>
  <si>
    <t>廖搏浪</t>
  </si>
  <si>
    <t>李帅帅</t>
  </si>
  <si>
    <t>高美淇</t>
  </si>
  <si>
    <t>耿慧君</t>
  </si>
  <si>
    <t>邓露</t>
  </si>
  <si>
    <t>王怡冰</t>
  </si>
  <si>
    <t>丁旭红</t>
  </si>
  <si>
    <t>孙小琴</t>
  </si>
  <si>
    <t>韩永先</t>
  </si>
  <si>
    <t>张浩天</t>
  </si>
  <si>
    <t>辛晨</t>
  </si>
  <si>
    <t>张欣怡</t>
  </si>
  <si>
    <t>王京</t>
  </si>
  <si>
    <t>蒋静雅</t>
  </si>
  <si>
    <t>蔡传江</t>
  </si>
  <si>
    <t>马雪妮</t>
  </si>
  <si>
    <t>王平</t>
  </si>
  <si>
    <t>李玉龙</t>
  </si>
  <si>
    <t>朱品蕙</t>
  </si>
  <si>
    <t>李帅龙</t>
  </si>
  <si>
    <t>杨文倩</t>
  </si>
  <si>
    <t>2022050508</t>
  </si>
  <si>
    <t>李一塍</t>
  </si>
  <si>
    <t>卢佳佳</t>
  </si>
  <si>
    <t>刘丕龙</t>
  </si>
  <si>
    <t>2022050513</t>
  </si>
  <si>
    <t>马亚东</t>
  </si>
  <si>
    <t>张慧慧</t>
  </si>
  <si>
    <t>杨孟哲</t>
  </si>
  <si>
    <t>王淑辉</t>
  </si>
  <si>
    <t>平新新</t>
  </si>
  <si>
    <t>陈少贤</t>
  </si>
  <si>
    <t>张瑞</t>
  </si>
  <si>
    <t>王皓平</t>
  </si>
  <si>
    <t>高宇辉</t>
  </si>
  <si>
    <t>畜牧硕士2204班</t>
  </si>
  <si>
    <t>畜牧</t>
  </si>
  <si>
    <t>屈颖新</t>
  </si>
  <si>
    <t>畜牧硕士2205班</t>
  </si>
  <si>
    <t>李广</t>
  </si>
  <si>
    <t>皇甫芮瑶</t>
  </si>
  <si>
    <t>周士硕</t>
  </si>
  <si>
    <t>潘晔君</t>
  </si>
  <si>
    <t>薛涛</t>
  </si>
  <si>
    <t>陈一玮</t>
  </si>
  <si>
    <t>曹斯琦</t>
  </si>
  <si>
    <t>王雨朦</t>
  </si>
  <si>
    <t>王磊卿</t>
  </si>
  <si>
    <t>钱薇</t>
  </si>
  <si>
    <t>苏超</t>
  </si>
  <si>
    <t>沙日阿康</t>
  </si>
  <si>
    <t>李戎诺</t>
  </si>
  <si>
    <t>沈慧君</t>
  </si>
  <si>
    <t>孙真真</t>
  </si>
  <si>
    <t>韩成龙</t>
  </si>
  <si>
    <t>张晓宇</t>
  </si>
  <si>
    <t>满建军</t>
  </si>
  <si>
    <t>李昊</t>
  </si>
  <si>
    <t>任新阳</t>
  </si>
  <si>
    <t>秦晓晨</t>
  </si>
  <si>
    <t>李阳光</t>
  </si>
  <si>
    <t>辛怡然</t>
  </si>
  <si>
    <t>刘翔雨</t>
  </si>
  <si>
    <t>杨本顺</t>
  </si>
  <si>
    <t>韦佳霖</t>
  </si>
  <si>
    <t>惠靖涛</t>
  </si>
  <si>
    <t>雷新建</t>
  </si>
  <si>
    <t>程泽芳</t>
  </si>
  <si>
    <t>朱炳霖</t>
  </si>
  <si>
    <t>肖浩奇</t>
  </si>
  <si>
    <t>师响</t>
  </si>
  <si>
    <t>刘薇</t>
  </si>
  <si>
    <t>谢秉轩</t>
  </si>
  <si>
    <t>沈文文</t>
  </si>
  <si>
    <t>李一丹</t>
  </si>
  <si>
    <t>杨秀菊</t>
  </si>
  <si>
    <t>叶苗苗</t>
  </si>
  <si>
    <t>芦晶</t>
  </si>
  <si>
    <t>吕广泉</t>
  </si>
  <si>
    <t>张伟华</t>
  </si>
  <si>
    <t>贾劭娜</t>
  </si>
  <si>
    <t>邸小草</t>
  </si>
  <si>
    <t>王嘉敏</t>
  </si>
  <si>
    <t>石佳一</t>
  </si>
  <si>
    <t>许婧怡</t>
  </si>
  <si>
    <t>武圣儒</t>
  </si>
  <si>
    <t>刘英</t>
  </si>
  <si>
    <t>孙美君</t>
  </si>
  <si>
    <t>许怡静</t>
  </si>
  <si>
    <t>李雨笑</t>
  </si>
  <si>
    <t>魏筝</t>
  </si>
  <si>
    <t>朱沥</t>
  </si>
  <si>
    <t>吴晓婷</t>
  </si>
  <si>
    <t>梁逸霖</t>
  </si>
  <si>
    <t>王苗力</t>
  </si>
  <si>
    <t>李凯利</t>
  </si>
  <si>
    <t>沙克拉</t>
  </si>
  <si>
    <t>王馨宇</t>
  </si>
  <si>
    <t>李倩</t>
  </si>
  <si>
    <t>罗迪克</t>
  </si>
  <si>
    <t>韩倩男</t>
  </si>
  <si>
    <t>刘进亿</t>
  </si>
  <si>
    <t>朱莉莉</t>
  </si>
  <si>
    <t>刘思彤</t>
  </si>
  <si>
    <t>卢洁</t>
  </si>
  <si>
    <t>郑惠玲</t>
  </si>
  <si>
    <t>马应天</t>
  </si>
  <si>
    <t>赵霞芳</t>
  </si>
  <si>
    <t>李孟珂</t>
  </si>
  <si>
    <t>杨熠辰</t>
  </si>
  <si>
    <t>魏伟</t>
  </si>
  <si>
    <t>李鹏飞</t>
  </si>
  <si>
    <t>陈一诺</t>
  </si>
  <si>
    <t>王哲鹏</t>
  </si>
  <si>
    <t>张雷</t>
  </si>
  <si>
    <t>梁恩堂</t>
  </si>
  <si>
    <t>阿卜杜许库尔·再丁</t>
  </si>
  <si>
    <t>马保华</t>
  </si>
  <si>
    <t>李化轩</t>
  </si>
  <si>
    <t>阴浩</t>
  </si>
  <si>
    <t>刘嘉昊</t>
  </si>
  <si>
    <t>肖金昊</t>
  </si>
  <si>
    <t>孙小磊</t>
  </si>
  <si>
    <t>张自谦</t>
  </si>
  <si>
    <t>李娜娜</t>
  </si>
  <si>
    <t>康亚豪</t>
  </si>
  <si>
    <t>马心如</t>
  </si>
  <si>
    <t>牛晨</t>
  </si>
  <si>
    <t>李磊</t>
  </si>
  <si>
    <t>张俊</t>
  </si>
  <si>
    <t>米虎伟</t>
  </si>
  <si>
    <t>贾凤娟</t>
  </si>
  <si>
    <t>王永亮</t>
  </si>
  <si>
    <t>袁启航</t>
  </si>
  <si>
    <t>龚野</t>
  </si>
  <si>
    <t>王永盼</t>
  </si>
  <si>
    <t>王珑欣</t>
  </si>
  <si>
    <t>穆元盼</t>
  </si>
  <si>
    <t>王佳伦</t>
  </si>
  <si>
    <t>高磊</t>
  </si>
  <si>
    <t>张力</t>
  </si>
  <si>
    <t>高嘉竞</t>
  </si>
  <si>
    <t>何魅领</t>
  </si>
  <si>
    <t>孙艺方</t>
  </si>
  <si>
    <t>畜牧硕士2104班</t>
  </si>
  <si>
    <t>卫明魁</t>
  </si>
  <si>
    <t>水产硕士2201班</t>
  </si>
  <si>
    <t>水产养殖</t>
  </si>
  <si>
    <t>孙健</t>
  </si>
  <si>
    <t>夏濛</t>
  </si>
  <si>
    <t>颜颖</t>
  </si>
  <si>
    <t>刘天强</t>
  </si>
  <si>
    <t>姚明星</t>
  </si>
  <si>
    <t>周璐</t>
  </si>
  <si>
    <t>杜辉</t>
  </si>
  <si>
    <t>王二龙</t>
  </si>
  <si>
    <t>徐飞凡</t>
  </si>
  <si>
    <t>孙中郴</t>
  </si>
  <si>
    <t>黄文浩</t>
  </si>
  <si>
    <t>于海波</t>
  </si>
  <si>
    <t>龙静菲</t>
  </si>
  <si>
    <t>刘海侠</t>
  </si>
  <si>
    <t>苏奇</t>
  </si>
  <si>
    <t>张志强</t>
  </si>
  <si>
    <t>闫晨阳</t>
  </si>
  <si>
    <t>林之洋</t>
  </si>
  <si>
    <t>张念锟</t>
  </si>
  <si>
    <t>周继术</t>
  </si>
  <si>
    <t>边重千</t>
  </si>
  <si>
    <t>渔业资源</t>
  </si>
  <si>
    <t>吴朗</t>
  </si>
  <si>
    <t>秦紫薇</t>
  </si>
  <si>
    <t>季佳奇</t>
  </si>
  <si>
    <t>孙天姿</t>
  </si>
  <si>
    <t>渔业发展</t>
  </si>
  <si>
    <t>曹冶</t>
  </si>
  <si>
    <t>宋磊</t>
  </si>
  <si>
    <t>祁校羽</t>
  </si>
  <si>
    <t>叶丽敏</t>
  </si>
  <si>
    <t>彭贤哲</t>
  </si>
  <si>
    <t>白尚杰</t>
  </si>
  <si>
    <t>刘韬</t>
  </si>
  <si>
    <t>朱子琳</t>
  </si>
  <si>
    <t>陆开元</t>
  </si>
  <si>
    <t>王啸林</t>
  </si>
  <si>
    <t>王刚</t>
  </si>
  <si>
    <t>王瑶</t>
  </si>
  <si>
    <t>王子龙</t>
  </si>
  <si>
    <t>高久巍</t>
  </si>
  <si>
    <t>刘少全</t>
  </si>
  <si>
    <t>张浩苇</t>
  </si>
  <si>
    <t>李经楷</t>
  </si>
  <si>
    <t>姜海峰</t>
  </si>
  <si>
    <t>李晨晨</t>
  </si>
  <si>
    <t>2023级</t>
  </si>
  <si>
    <t>畜牧博士2301班</t>
  </si>
  <si>
    <t>伊旭东</t>
  </si>
  <si>
    <t>刘光宇</t>
  </si>
  <si>
    <t>倪萌柯</t>
  </si>
  <si>
    <t>刘佳欣</t>
  </si>
  <si>
    <t>江悦</t>
  </si>
  <si>
    <t>张殿琦</t>
  </si>
  <si>
    <t>赵甜甜</t>
  </si>
  <si>
    <t>曹锡</t>
  </si>
  <si>
    <t>李明昊</t>
  </si>
  <si>
    <t>黄嘉訸</t>
  </si>
  <si>
    <t>王晋鹏</t>
  </si>
  <si>
    <t>付清华</t>
  </si>
  <si>
    <t>邱菊</t>
  </si>
  <si>
    <t>方煜萌</t>
  </si>
  <si>
    <t>陈玉林</t>
  </si>
  <si>
    <t>陈炳春</t>
  </si>
  <si>
    <t>李金涛</t>
  </si>
  <si>
    <t>李欣淼</t>
  </si>
  <si>
    <t>徐小龙</t>
  </si>
  <si>
    <t>高鹏飞</t>
  </si>
  <si>
    <t>魏迎辉</t>
  </si>
  <si>
    <t>刘波</t>
  </si>
  <si>
    <t>刘悦</t>
  </si>
  <si>
    <t>王亚玲</t>
  </si>
  <si>
    <t>秦盼盼</t>
  </si>
  <si>
    <t>肖君颖</t>
  </si>
  <si>
    <t>李涛</t>
  </si>
  <si>
    <t>李鑫妹</t>
  </si>
  <si>
    <t>巩兴龙</t>
  </si>
  <si>
    <t>刘庆庆</t>
  </si>
  <si>
    <t>樊慧梅</t>
  </si>
  <si>
    <t>罗小雨</t>
  </si>
  <si>
    <t>王梦雨</t>
  </si>
  <si>
    <t>刘海兵</t>
  </si>
  <si>
    <t>赵昕</t>
  </si>
  <si>
    <t>刘自晓</t>
  </si>
  <si>
    <t>李冰寒</t>
  </si>
  <si>
    <t>王丹</t>
  </si>
  <si>
    <t>向炜萱</t>
  </si>
  <si>
    <t>韩帅琪</t>
  </si>
  <si>
    <t>王朝飞</t>
  </si>
  <si>
    <t>田学凯</t>
  </si>
  <si>
    <t>王鑫</t>
  </si>
  <si>
    <t>宋聖姣</t>
  </si>
  <si>
    <t>李少飞</t>
  </si>
  <si>
    <t>郭松茂</t>
  </si>
  <si>
    <t>周亚琦</t>
  </si>
  <si>
    <t>范升鑫</t>
  </si>
  <si>
    <t>李坤</t>
  </si>
  <si>
    <t>李恒宽</t>
  </si>
  <si>
    <t>李嘉鑫</t>
  </si>
  <si>
    <t>庄蕾</t>
  </si>
  <si>
    <t>吴杰</t>
  </si>
  <si>
    <t>任纪龙</t>
  </si>
  <si>
    <t>余洋</t>
  </si>
  <si>
    <t>程飞</t>
  </si>
  <si>
    <t>2023060218</t>
  </si>
  <si>
    <t>张啸天</t>
  </si>
  <si>
    <t>畜牧博士2302班</t>
  </si>
  <si>
    <t>2023060214</t>
  </si>
  <si>
    <t>杨彬</t>
  </si>
  <si>
    <t>刘洁涛</t>
  </si>
  <si>
    <t>2023060213</t>
  </si>
  <si>
    <t>徐宏洲</t>
  </si>
  <si>
    <t>何茂生</t>
  </si>
  <si>
    <t>2023060219</t>
  </si>
  <si>
    <t>魏雪峰</t>
  </si>
  <si>
    <t>邢豪冉</t>
  </si>
  <si>
    <t>王曼</t>
  </si>
  <si>
    <t>梁旭辉</t>
  </si>
  <si>
    <t>马慧</t>
  </si>
  <si>
    <t>张帆</t>
  </si>
  <si>
    <t>胡海涛</t>
  </si>
  <si>
    <t>王国艳</t>
  </si>
  <si>
    <t>唐光福</t>
  </si>
  <si>
    <t>胡泽超</t>
  </si>
  <si>
    <t>孙博</t>
  </si>
  <si>
    <t>谯仕彦</t>
  </si>
  <si>
    <t>张飞</t>
  </si>
  <si>
    <t>牛强</t>
  </si>
  <si>
    <t>王银龙</t>
  </si>
  <si>
    <t>肖金河</t>
  </si>
  <si>
    <t>刘兴琳</t>
  </si>
  <si>
    <t>匡雁玲</t>
  </si>
  <si>
    <t>闫怡婷</t>
  </si>
  <si>
    <t>刘保仓</t>
  </si>
  <si>
    <t>王任丰</t>
  </si>
  <si>
    <t>2023060295</t>
  </si>
  <si>
    <t>靳添淇</t>
  </si>
  <si>
    <t>2023060296</t>
  </si>
  <si>
    <t>高启雄</t>
  </si>
  <si>
    <t>叶翔杨</t>
  </si>
  <si>
    <t>吕睿</t>
  </si>
  <si>
    <t>畜牧硕士2302班</t>
  </si>
  <si>
    <t>郭瞳</t>
  </si>
  <si>
    <t>闫锦坤</t>
  </si>
  <si>
    <t>曹佳鑫</t>
  </si>
  <si>
    <t>畜牧硕士2301班</t>
  </si>
  <si>
    <t>王文涛</t>
  </si>
  <si>
    <t>边晨启</t>
  </si>
  <si>
    <t>孙凯凯</t>
  </si>
  <si>
    <t>赵思航</t>
  </si>
  <si>
    <t>马俊林</t>
  </si>
  <si>
    <t>王明宇</t>
  </si>
  <si>
    <t>蔡瑞</t>
  </si>
  <si>
    <t>王思蒙</t>
  </si>
  <si>
    <t>裴浩宇</t>
  </si>
  <si>
    <t>王志颖</t>
  </si>
  <si>
    <t>靳丽娜</t>
  </si>
  <si>
    <t>周先辉</t>
  </si>
  <si>
    <t>任迎春</t>
  </si>
  <si>
    <t>阎卉萱</t>
  </si>
  <si>
    <t>刘昊</t>
  </si>
  <si>
    <t>岳怡冰</t>
  </si>
  <si>
    <t>王莹</t>
  </si>
  <si>
    <t>田舒杰</t>
  </si>
  <si>
    <t>霍武强</t>
  </si>
  <si>
    <t>韩家乐</t>
  </si>
  <si>
    <t>刘杰</t>
  </si>
  <si>
    <t>岳阳</t>
  </si>
  <si>
    <t>张佩</t>
  </si>
  <si>
    <t>常江浩</t>
  </si>
  <si>
    <t>张敢为</t>
  </si>
  <si>
    <t>韩建林</t>
  </si>
  <si>
    <t>郭心怡</t>
  </si>
  <si>
    <t>杜明芯</t>
  </si>
  <si>
    <t>王南飞</t>
  </si>
  <si>
    <t>赵祎祺</t>
  </si>
  <si>
    <t>尚超越</t>
  </si>
  <si>
    <t>冯铭</t>
  </si>
  <si>
    <t>吕立</t>
  </si>
  <si>
    <t>周洁</t>
  </si>
  <si>
    <t>姜鹤楠</t>
  </si>
  <si>
    <t>刘语嫣</t>
  </si>
  <si>
    <t>李林曦</t>
  </si>
  <si>
    <t>潘麟茜</t>
  </si>
  <si>
    <t>宋美文</t>
  </si>
  <si>
    <t>陈家豪</t>
  </si>
  <si>
    <t>李子晨</t>
  </si>
  <si>
    <t>海佳怡</t>
  </si>
  <si>
    <t>岳嘉琪</t>
  </si>
  <si>
    <t>高妮</t>
  </si>
  <si>
    <t>张梦阳</t>
  </si>
  <si>
    <t>孙圣杰</t>
  </si>
  <si>
    <t>何玉楠</t>
  </si>
  <si>
    <t>张珊</t>
  </si>
  <si>
    <t>吴骏鹏</t>
  </si>
  <si>
    <t>孙磊</t>
  </si>
  <si>
    <t>田丽蝉</t>
  </si>
  <si>
    <t>张恺岩</t>
  </si>
  <si>
    <t>翟佳敏</t>
  </si>
  <si>
    <t>鲁显召</t>
  </si>
  <si>
    <t>邱敏</t>
  </si>
  <si>
    <t>杨培钰</t>
  </si>
  <si>
    <t>游雪妮</t>
  </si>
  <si>
    <t>陈振豪</t>
  </si>
  <si>
    <t>尹旭</t>
  </si>
  <si>
    <t>王楠</t>
  </si>
  <si>
    <t>路钰怡</t>
  </si>
  <si>
    <t>高峰</t>
  </si>
  <si>
    <t>韩程名</t>
  </si>
  <si>
    <t>欧阳李迪</t>
  </si>
  <si>
    <t>张帅行</t>
  </si>
  <si>
    <t>苗洱钰</t>
  </si>
  <si>
    <t>王卿妍</t>
  </si>
  <si>
    <t>杨梦雪</t>
  </si>
  <si>
    <t>王宇龙</t>
  </si>
  <si>
    <t>马楠謌</t>
  </si>
  <si>
    <t>王琪艳</t>
  </si>
  <si>
    <t>贾谨睿</t>
  </si>
  <si>
    <t>刘祖江</t>
  </si>
  <si>
    <t>叶诗洁</t>
  </si>
  <si>
    <t>秦启花</t>
  </si>
  <si>
    <t>程烨</t>
  </si>
  <si>
    <t>韩培源</t>
  </si>
  <si>
    <t>王昱人</t>
  </si>
  <si>
    <t>洪绮雯</t>
  </si>
  <si>
    <t>伍振旻</t>
  </si>
  <si>
    <t>朱家华</t>
  </si>
  <si>
    <t>李榕榕</t>
  </si>
  <si>
    <t>张奥</t>
  </si>
  <si>
    <t>郭玺</t>
  </si>
  <si>
    <t>赵马强</t>
  </si>
  <si>
    <t>陶麒元</t>
  </si>
  <si>
    <t>李亿豪</t>
  </si>
  <si>
    <t>李心怡</t>
  </si>
  <si>
    <t>何卓远</t>
  </si>
  <si>
    <t>张雪霖</t>
  </si>
  <si>
    <t>2023050538</t>
  </si>
  <si>
    <t>刘瑞</t>
  </si>
  <si>
    <t>畜牧硕士2303班</t>
  </si>
  <si>
    <t>王琪璘</t>
  </si>
  <si>
    <t>2023050548</t>
  </si>
  <si>
    <t>唐浩然</t>
  </si>
  <si>
    <t>2023050551</t>
  </si>
  <si>
    <t>王雯佳</t>
  </si>
  <si>
    <t>2023050549</t>
  </si>
  <si>
    <t>丁聪</t>
  </si>
  <si>
    <t>2023050546</t>
  </si>
  <si>
    <t>王傲泽</t>
  </si>
  <si>
    <t>2023050535</t>
  </si>
  <si>
    <t>童浩楠</t>
  </si>
  <si>
    <t>2023050544</t>
  </si>
  <si>
    <t>周乐乐</t>
  </si>
  <si>
    <t>2023050532</t>
  </si>
  <si>
    <t>周铭朔</t>
  </si>
  <si>
    <t>2023050540</t>
  </si>
  <si>
    <t>孙喜</t>
  </si>
  <si>
    <t>2023050543</t>
  </si>
  <si>
    <t>孙彦鹏</t>
  </si>
  <si>
    <t>韩永昌</t>
  </si>
  <si>
    <t>2023050547</t>
  </si>
  <si>
    <t>徐光浩</t>
  </si>
  <si>
    <t>2023050536</t>
  </si>
  <si>
    <t>徐静雅</t>
  </si>
  <si>
    <t>2023050553</t>
  </si>
  <si>
    <t>陈浪端</t>
  </si>
  <si>
    <t>2023050554</t>
  </si>
  <si>
    <t>董惠心</t>
  </si>
  <si>
    <t>李宗军</t>
  </si>
  <si>
    <t>2023050552</t>
  </si>
  <si>
    <t>温婷婷</t>
  </si>
  <si>
    <t>2023050531</t>
  </si>
  <si>
    <t>卢依雯</t>
  </si>
  <si>
    <t>2023050537</t>
  </si>
  <si>
    <t>刘智慧</t>
  </si>
  <si>
    <t>2023050541</t>
  </si>
  <si>
    <t>刘宇飞</t>
  </si>
  <si>
    <t>2023050561</t>
  </si>
  <si>
    <t>刘浩栋</t>
  </si>
  <si>
    <t>2023050530</t>
  </si>
  <si>
    <t>张艺添</t>
  </si>
  <si>
    <t>2023050550</t>
  </si>
  <si>
    <t>吕鑫莹</t>
  </si>
  <si>
    <t>2023050545</t>
  </si>
  <si>
    <t>冯叮萍</t>
  </si>
  <si>
    <t>2023050542</t>
  </si>
  <si>
    <t>吴傲</t>
  </si>
  <si>
    <t>2023050558</t>
  </si>
  <si>
    <t>王嘉瑞</t>
  </si>
  <si>
    <t>2023050534</t>
  </si>
  <si>
    <t>王译彬</t>
  </si>
  <si>
    <t>2023050560</t>
  </si>
  <si>
    <t>熊猛</t>
  </si>
  <si>
    <t>2023050533</t>
  </si>
  <si>
    <t>戴艳菲</t>
  </si>
  <si>
    <t>2023050555</t>
  </si>
  <si>
    <t>张书源</t>
  </si>
  <si>
    <t>2023050539</t>
  </si>
  <si>
    <t>田梅</t>
  </si>
  <si>
    <t>2023050557</t>
  </si>
  <si>
    <t>梁煜晨</t>
  </si>
  <si>
    <t>2023050556</t>
  </si>
  <si>
    <t>毛应涛</t>
  </si>
  <si>
    <t>2023050562</t>
  </si>
  <si>
    <t>鲍胡杨</t>
  </si>
  <si>
    <t>2023050566</t>
  </si>
  <si>
    <t>金卓娅</t>
  </si>
  <si>
    <t>2023050563</t>
  </si>
  <si>
    <t>韩浩冬</t>
  </si>
  <si>
    <t>2023050564</t>
  </si>
  <si>
    <t>李有豪</t>
  </si>
  <si>
    <t>柴嘉雯</t>
  </si>
  <si>
    <t>畜牧硕士2305班</t>
  </si>
  <si>
    <t>王炯</t>
  </si>
  <si>
    <t>2023055398</t>
  </si>
  <si>
    <t>贾皓帆</t>
  </si>
  <si>
    <t>畜牧硕士2304班</t>
  </si>
  <si>
    <t>2023055397</t>
  </si>
  <si>
    <t>张圳</t>
  </si>
  <si>
    <t>2023055413</t>
  </si>
  <si>
    <t>张慧莹</t>
  </si>
  <si>
    <t>2023055418</t>
  </si>
  <si>
    <t>葛览</t>
  </si>
  <si>
    <t>2023055428</t>
  </si>
  <si>
    <t>李开心</t>
  </si>
  <si>
    <t>王玥</t>
  </si>
  <si>
    <t>曹雪莎</t>
  </si>
  <si>
    <t>李卿源</t>
  </si>
  <si>
    <t>许雨慧</t>
  </si>
  <si>
    <t>侯亚丽</t>
  </si>
  <si>
    <t>韩金燕</t>
  </si>
  <si>
    <t>2023055380</t>
  </si>
  <si>
    <t>曹超越</t>
  </si>
  <si>
    <t>陈宇斐</t>
  </si>
  <si>
    <t>殷飞扬</t>
  </si>
  <si>
    <t>汪小林</t>
  </si>
  <si>
    <t>倪冰</t>
  </si>
  <si>
    <t>2023055388</t>
  </si>
  <si>
    <t>胡加祥</t>
  </si>
  <si>
    <t>郭敖</t>
  </si>
  <si>
    <t>秦小清</t>
  </si>
  <si>
    <t>何小平</t>
  </si>
  <si>
    <t>2023055403</t>
  </si>
  <si>
    <t>周旭东</t>
  </si>
  <si>
    <t>2023055396</t>
  </si>
  <si>
    <t>商雅茜</t>
  </si>
  <si>
    <t>2023055401</t>
  </si>
  <si>
    <t>周文川</t>
  </si>
  <si>
    <t>张慧雅</t>
  </si>
  <si>
    <t>李婉莹</t>
  </si>
  <si>
    <t>毛逸玲</t>
  </si>
  <si>
    <t>马睿</t>
  </si>
  <si>
    <t>2023055407</t>
  </si>
  <si>
    <t>韩菘容</t>
  </si>
  <si>
    <t>2023055416</t>
  </si>
  <si>
    <t>石长威</t>
  </si>
  <si>
    <t>2023055389</t>
  </si>
  <si>
    <t>朱湲湲</t>
  </si>
  <si>
    <t>王海峰</t>
  </si>
  <si>
    <t>蔡立娟</t>
  </si>
  <si>
    <t>2023055399</t>
  </si>
  <si>
    <t>陈胜美</t>
  </si>
  <si>
    <t>2023055408</t>
  </si>
  <si>
    <t>理云</t>
  </si>
  <si>
    <t>2023055381</t>
  </si>
  <si>
    <t>常敏文</t>
  </si>
  <si>
    <t>蒋子韬</t>
  </si>
  <si>
    <t>李娜</t>
  </si>
  <si>
    <t>李闯</t>
  </si>
  <si>
    <t>周正海</t>
  </si>
  <si>
    <t>2023055383</t>
  </si>
  <si>
    <t>张琳</t>
  </si>
  <si>
    <t>2023055386</t>
  </si>
  <si>
    <t>吴梦瑶</t>
  </si>
  <si>
    <t>宋致昊</t>
  </si>
  <si>
    <t>杜宝宝</t>
  </si>
  <si>
    <t>2023055390</t>
  </si>
  <si>
    <t>董洁茹</t>
  </si>
  <si>
    <t>2023055411</t>
  </si>
  <si>
    <t>韩文龙</t>
  </si>
  <si>
    <t>乔筱翌</t>
  </si>
  <si>
    <t>2023055392</t>
  </si>
  <si>
    <t>李鸿蕊</t>
  </si>
  <si>
    <t>2023055404</t>
  </si>
  <si>
    <t>任美娟</t>
  </si>
  <si>
    <t>2023055409</t>
  </si>
  <si>
    <t>龚斐</t>
  </si>
  <si>
    <t>冯嘉</t>
  </si>
  <si>
    <t>2023055376</t>
  </si>
  <si>
    <t>金子涵</t>
  </si>
  <si>
    <t>刘思雯</t>
  </si>
  <si>
    <t>2023055427</t>
  </si>
  <si>
    <t>兰博华</t>
  </si>
  <si>
    <t>2023055414</t>
  </si>
  <si>
    <t>孙玺雯</t>
  </si>
  <si>
    <t>2023055417</t>
  </si>
  <si>
    <t>王昊天</t>
  </si>
  <si>
    <t>朱麟溪</t>
  </si>
  <si>
    <t>魏军</t>
  </si>
  <si>
    <t>2023055377</t>
  </si>
  <si>
    <t>王姝桐</t>
  </si>
  <si>
    <t>2023055412</t>
  </si>
  <si>
    <t>马靖博</t>
  </si>
  <si>
    <t>相博诚</t>
  </si>
  <si>
    <t>王兴权</t>
  </si>
  <si>
    <t>刘然</t>
  </si>
  <si>
    <t>肖书奇</t>
  </si>
  <si>
    <t>2023055387</t>
  </si>
  <si>
    <t>王艳梅</t>
  </si>
  <si>
    <t>徐福恒</t>
  </si>
  <si>
    <t>2023055422</t>
  </si>
  <si>
    <t>李昱姗</t>
  </si>
  <si>
    <t>陈蕾</t>
  </si>
  <si>
    <t>加依达尔·卡麻力别克</t>
  </si>
  <si>
    <t>徐敏</t>
  </si>
  <si>
    <t>2023055394</t>
  </si>
  <si>
    <t>孙格格</t>
  </si>
  <si>
    <t>王瑛春</t>
  </si>
  <si>
    <t>殷玉鹏</t>
  </si>
  <si>
    <t>2023055393</t>
  </si>
  <si>
    <t>李靖</t>
  </si>
  <si>
    <t>2023055426</t>
  </si>
  <si>
    <t>陈帅成</t>
  </si>
  <si>
    <t>2023055384</t>
  </si>
  <si>
    <t>曹雨娃</t>
  </si>
  <si>
    <t>罗双</t>
  </si>
  <si>
    <t>2023055385</t>
  </si>
  <si>
    <t>吴冉</t>
  </si>
  <si>
    <t>张楚雄</t>
  </si>
  <si>
    <t>毛梦媛</t>
  </si>
  <si>
    <t>梁赐</t>
  </si>
  <si>
    <t>2023055423</t>
  </si>
  <si>
    <t>李果</t>
  </si>
  <si>
    <t>2023055425</t>
  </si>
  <si>
    <t>符千禧</t>
  </si>
  <si>
    <t>2023055406</t>
  </si>
  <si>
    <t>倪海花</t>
  </si>
  <si>
    <t>朱艳茹</t>
  </si>
  <si>
    <t>张凯歌</t>
  </si>
  <si>
    <t>2023055410</t>
  </si>
  <si>
    <t>郝洪磊</t>
  </si>
  <si>
    <t>段仟婷</t>
  </si>
  <si>
    <t>董响贵</t>
  </si>
  <si>
    <t>2023055405</t>
  </si>
  <si>
    <t>曹一凡</t>
  </si>
  <si>
    <t>2023055421</t>
  </si>
  <si>
    <t>张金睿</t>
  </si>
  <si>
    <t>2023055415</t>
  </si>
  <si>
    <t>李一凡</t>
  </si>
  <si>
    <t>马建强</t>
  </si>
  <si>
    <t>2023055420</t>
  </si>
  <si>
    <t>张凯</t>
  </si>
  <si>
    <t>陈子葳</t>
  </si>
  <si>
    <t>贾子成</t>
  </si>
  <si>
    <t>朱怡帆</t>
  </si>
  <si>
    <t>孙旭洋</t>
  </si>
  <si>
    <t>2023055391</t>
  </si>
  <si>
    <t>李一帆</t>
  </si>
  <si>
    <t>苏大崴</t>
  </si>
  <si>
    <t>2023055379</t>
  </si>
  <si>
    <t>代柳柳</t>
  </si>
  <si>
    <t>2023055419</t>
  </si>
  <si>
    <t>非峻宇</t>
  </si>
  <si>
    <t>陈娟芳</t>
  </si>
  <si>
    <t>谭帅</t>
  </si>
  <si>
    <t>周祎铭</t>
  </si>
  <si>
    <t>丁文家</t>
  </si>
  <si>
    <t>周琳林</t>
  </si>
  <si>
    <t>2023055431</t>
  </si>
  <si>
    <t>李烨铭</t>
  </si>
  <si>
    <t>李尧</t>
  </si>
  <si>
    <t>2023055400</t>
  </si>
  <si>
    <t>王文华</t>
  </si>
  <si>
    <t>2023055424</t>
  </si>
  <si>
    <t>杨丰艺</t>
  </si>
  <si>
    <t>2023055378</t>
  </si>
  <si>
    <t>张钰浩</t>
  </si>
  <si>
    <t>徐西旺</t>
  </si>
  <si>
    <t>畜牧硕士2023班</t>
  </si>
  <si>
    <t>2023055429</t>
  </si>
  <si>
    <t>张志鹏</t>
  </si>
  <si>
    <t>严金江</t>
  </si>
  <si>
    <t>水产硕士2301班</t>
  </si>
  <si>
    <t>冉晶晶</t>
  </si>
  <si>
    <t>王光硕</t>
  </si>
  <si>
    <t>匡琳峰</t>
  </si>
  <si>
    <t>盛俊杰</t>
  </si>
  <si>
    <t>连升</t>
  </si>
  <si>
    <t>张明月</t>
  </si>
  <si>
    <t>杨秋锦</t>
  </si>
  <si>
    <t>靳元江</t>
  </si>
  <si>
    <t>田智琦</t>
  </si>
  <si>
    <t>马勇杰</t>
  </si>
  <si>
    <t>吕博文</t>
  </si>
  <si>
    <t>许中政</t>
  </si>
  <si>
    <t>杜雨优</t>
  </si>
  <si>
    <t>张肖肖</t>
  </si>
  <si>
    <t>秦雲龙</t>
  </si>
  <si>
    <t>金莹杰</t>
  </si>
  <si>
    <t>江辛辕</t>
  </si>
  <si>
    <t>王丽娟</t>
  </si>
  <si>
    <t>高培洁</t>
  </si>
  <si>
    <t>王济佳</t>
  </si>
  <si>
    <t>白天</t>
  </si>
  <si>
    <t>丁宜彬</t>
  </si>
  <si>
    <t>刘延鹏</t>
  </si>
  <si>
    <t>于佳佳</t>
  </si>
  <si>
    <t>刘珂欣</t>
  </si>
  <si>
    <t>路晨旺</t>
  </si>
  <si>
    <t>孔垂正</t>
  </si>
  <si>
    <t>高龙坤</t>
  </si>
  <si>
    <t>余跃淼</t>
  </si>
  <si>
    <t>李杨</t>
  </si>
  <si>
    <t>邓竹洋</t>
  </si>
  <si>
    <t>贺瑞龙</t>
  </si>
  <si>
    <t>贾璐瑶</t>
  </si>
  <si>
    <t>孙晓男</t>
  </si>
  <si>
    <t>王名扬</t>
  </si>
  <si>
    <t>邢杨汾</t>
  </si>
  <si>
    <t>荀昭博</t>
  </si>
  <si>
    <t>翟一帆</t>
  </si>
  <si>
    <t>任子阳</t>
  </si>
  <si>
    <t>潘树发</t>
  </si>
  <si>
    <t>朱航航</t>
  </si>
  <si>
    <t>孙常青</t>
  </si>
  <si>
    <t>张倩青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</si>
</sst>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);[Red]\(0.00\)"/>
    <numFmt numFmtId="178" formatCode="0.00_ "/>
    <numFmt numFmtId="179" formatCode="0.000_);[Red]\(0.000\)"/>
    <numFmt numFmtId="180" formatCode="0_ "/>
    <numFmt numFmtId="181" formatCode="0_);[Red]\(0\)"/>
    <numFmt numFmtId="182" formatCode="#,##0.00_ "/>
  </numFmts>
  <fonts count="30">
    <font>
      <sz val="11"/>
      <color theme="1"/>
      <name val="宋体"/>
      <charset val="134"/>
      <scheme val="minor"/>
    </font>
    <font>
      <b/>
      <sz val="22"/>
      <name val="微软雅黑"/>
      <charset val="134"/>
    </font>
    <font>
      <b/>
      <sz val="12"/>
      <name val="微软雅黑"/>
      <charset val="134"/>
    </font>
    <font>
      <b/>
      <sz val="11"/>
      <color theme="1"/>
      <name val="微软雅黑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2"/>
      <name val="宋体"/>
      <charset val="134"/>
    </font>
    <font>
      <b/>
      <u/>
      <sz val="12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/>
  </cellStyleXfs>
  <cellXfs count="9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176" fontId="3" fillId="0" borderId="1" xfId="49" applyNumberFormat="1" applyFont="1" applyFill="1" applyBorder="1" applyAlignment="1">
      <alignment horizontal="center" vertical="center" wrapText="1"/>
    </xf>
    <xf numFmtId="177" fontId="3" fillId="0" borderId="1" xfId="49" applyNumberFormat="1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0" fontId="4" fillId="0" borderId="1" xfId="49" applyNumberFormat="1" applyFont="1" applyBorder="1" applyAlignment="1">
      <alignment horizontal="center" vertical="center" wrapText="1"/>
    </xf>
    <xf numFmtId="0" fontId="4" fillId="0" borderId="1" xfId="49" applyNumberFormat="1" applyFont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178" fontId="4" fillId="0" borderId="1" xfId="49" applyNumberFormat="1" applyFont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/>
    </xf>
    <xf numFmtId="177" fontId="5" fillId="0" borderId="1" xfId="49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8" fontId="1" fillId="0" borderId="0" xfId="0" applyNumberFormat="1" applyFont="1" applyFill="1" applyAlignment="1">
      <alignment horizontal="center" vertical="center" wrapText="1"/>
    </xf>
    <xf numFmtId="178" fontId="2" fillId="0" borderId="0" xfId="0" applyNumberFormat="1" applyFont="1" applyFill="1" applyAlignment="1">
      <alignment horizontal="center" vertical="center" wrapText="1"/>
    </xf>
    <xf numFmtId="180" fontId="3" fillId="0" borderId="1" xfId="49" applyNumberFormat="1" applyFont="1" applyFill="1" applyBorder="1" applyAlignment="1">
      <alignment horizontal="center" vertical="center" wrapText="1"/>
    </xf>
    <xf numFmtId="10" fontId="3" fillId="0" borderId="1" xfId="49" applyNumberFormat="1" applyFont="1" applyFill="1" applyBorder="1" applyAlignment="1">
      <alignment horizontal="center" vertical="center" wrapText="1"/>
    </xf>
    <xf numFmtId="178" fontId="0" fillId="0" borderId="1" xfId="0" applyNumberFormat="1" applyBorder="1" applyAlignment="1">
      <alignment horizontal="center" vertical="center" wrapText="1"/>
    </xf>
    <xf numFmtId="181" fontId="4" fillId="0" borderId="1" xfId="49" applyNumberFormat="1" applyFont="1" applyBorder="1" applyAlignment="1">
      <alignment horizontal="center" vertical="center" wrapText="1"/>
    </xf>
    <xf numFmtId="10" fontId="4" fillId="0" borderId="1" xfId="3" applyNumberFormat="1" applyFont="1" applyBorder="1" applyAlignment="1">
      <alignment horizontal="center" vertical="center" wrapText="1"/>
    </xf>
    <xf numFmtId="178" fontId="5" fillId="0" borderId="1" xfId="49" applyNumberFormat="1" applyFont="1" applyFill="1" applyBorder="1" applyAlignment="1">
      <alignment horizontal="center" vertical="center" wrapText="1"/>
    </xf>
    <xf numFmtId="180" fontId="4" fillId="0" borderId="1" xfId="49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178" fontId="0" fillId="0" borderId="0" xfId="0" applyNumberFormat="1">
      <alignment vertical="center"/>
    </xf>
    <xf numFmtId="0" fontId="0" fillId="0" borderId="1" xfId="0" applyFont="1" applyBorder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4" fillId="0" borderId="1" xfId="49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178" fontId="4" fillId="0" borderId="1" xfId="49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6" fillId="0" borderId="1" xfId="49" applyNumberFormat="1" applyFont="1" applyBorder="1" applyAlignment="1">
      <alignment horizontal="center" vertical="center" wrapText="1"/>
    </xf>
    <xf numFmtId="0" fontId="6" fillId="0" borderId="1" xfId="49" applyNumberFormat="1" applyFont="1" applyBorder="1" applyAlignment="1">
      <alignment horizontal="center" vertical="center" shrinkToFit="1"/>
    </xf>
    <xf numFmtId="178" fontId="6" fillId="0" borderId="1" xfId="49" applyNumberFormat="1" applyFont="1" applyBorder="1" applyAlignment="1">
      <alignment horizontal="center" vertical="center" wrapText="1"/>
    </xf>
    <xf numFmtId="0" fontId="6" fillId="0" borderId="1" xfId="49" applyNumberFormat="1" applyFont="1" applyFill="1" applyBorder="1" applyAlignment="1">
      <alignment horizontal="center" vertical="center" wrapText="1"/>
    </xf>
    <xf numFmtId="0" fontId="6" fillId="0" borderId="1" xfId="49" applyNumberFormat="1" applyFont="1" applyFill="1" applyBorder="1" applyAlignment="1">
      <alignment horizontal="center" vertical="center" shrinkToFit="1"/>
    </xf>
    <xf numFmtId="178" fontId="6" fillId="0" borderId="1" xfId="49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0" fontId="7" fillId="0" borderId="1" xfId="49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49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82" fontId="5" fillId="0" borderId="1" xfId="0" applyNumberFormat="1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shrinkToFit="1"/>
    </xf>
    <xf numFmtId="178" fontId="4" fillId="0" borderId="2" xfId="49" applyNumberFormat="1" applyFont="1" applyFill="1" applyBorder="1" applyAlignment="1">
      <alignment horizontal="center" vertical="center" wrapText="1"/>
    </xf>
    <xf numFmtId="178" fontId="4" fillId="0" borderId="2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178" fontId="0" fillId="0" borderId="0" xfId="0" applyNumberFormat="1" applyFill="1">
      <alignment vertical="center"/>
    </xf>
    <xf numFmtId="180" fontId="6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49" applyNumberFormat="1" applyFont="1" applyFill="1" applyBorder="1" applyAlignment="1" applyProtection="1">
      <alignment horizontal="center" vertical="center" wrapText="1" shrinkToFit="1"/>
      <protection locked="0"/>
    </xf>
    <xf numFmtId="0" fontId="6" fillId="0" borderId="1" xfId="49" applyNumberFormat="1" applyFont="1" applyFill="1" applyBorder="1" applyAlignment="1" applyProtection="1">
      <alignment horizontal="center" vertical="center" wrapText="1"/>
      <protection locked="0"/>
    </xf>
    <xf numFmtId="178" fontId="6" fillId="0" borderId="1" xfId="49" applyNumberFormat="1" applyFont="1" applyFill="1" applyBorder="1" applyAlignment="1" applyProtection="1">
      <alignment horizontal="center" vertical="center" wrapText="1"/>
      <protection locked="0"/>
    </xf>
    <xf numFmtId="10" fontId="0" fillId="0" borderId="0" xfId="0" applyNumberForma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10" fontId="1" fillId="0" borderId="0" xfId="0" applyNumberFormat="1" applyFont="1" applyFill="1" applyAlignment="1">
      <alignment horizontal="center" vertical="center"/>
    </xf>
    <xf numFmtId="10" fontId="2" fillId="0" borderId="0" xfId="0" applyNumberFormat="1" applyFont="1" applyFill="1" applyAlignment="1">
      <alignment horizontal="center" vertical="center"/>
    </xf>
    <xf numFmtId="178" fontId="0" fillId="0" borderId="1" xfId="0" applyNumberFormat="1" applyBorder="1" applyAlignment="1">
      <alignment vertical="center" wrapText="1"/>
    </xf>
    <xf numFmtId="181" fontId="4" fillId="0" borderId="1" xfId="49" applyNumberFormat="1" applyFont="1" applyFill="1" applyBorder="1" applyAlignment="1">
      <alignment horizontal="center" vertical="center" wrapText="1"/>
    </xf>
    <xf numFmtId="49" fontId="4" fillId="0" borderId="1" xfId="49" applyNumberFormat="1" applyFont="1" applyBorder="1" applyAlignment="1">
      <alignment horizontal="center" vertical="center" wrapText="1"/>
    </xf>
    <xf numFmtId="0" fontId="4" fillId="0" borderId="1" xfId="49" applyNumberFormat="1" applyFont="1" applyBorder="1" applyAlignment="1">
      <alignment horizontal="center" vertical="center" wrapText="1" shrinkToFit="1"/>
    </xf>
    <xf numFmtId="178" fontId="4" fillId="0" borderId="1" xfId="49" applyNumberFormat="1" applyFont="1" applyBorder="1" applyAlignment="1">
      <alignment horizontal="center" vertical="center" wrapText="1" shrinkToFit="1"/>
    </xf>
    <xf numFmtId="2" fontId="4" fillId="0" borderId="1" xfId="49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80" fontId="4" fillId="0" borderId="1" xfId="49" applyNumberFormat="1" applyFont="1" applyBorder="1" applyAlignment="1">
      <alignment horizontal="center" vertical="center" wrapText="1"/>
    </xf>
    <xf numFmtId="0" fontId="5" fillId="0" borderId="1" xfId="50" applyFont="1" applyBorder="1" applyAlignment="1" applyProtection="1">
      <alignment horizontal="center" vertical="center"/>
    </xf>
    <xf numFmtId="180" fontId="4" fillId="0" borderId="1" xfId="49" applyNumberFormat="1" applyFont="1" applyBorder="1" applyAlignment="1">
      <alignment horizontal="center" vertical="center" shrinkToFit="1"/>
    </xf>
    <xf numFmtId="1" fontId="5" fillId="0" borderId="1" xfId="0" applyNumberFormat="1" applyFont="1" applyFill="1" applyBorder="1" applyAlignment="1">
      <alignment horizontal="center" vertical="center"/>
    </xf>
    <xf numFmtId="18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5" fillId="0" borderId="1" xfId="50" applyFont="1" applyBorder="1" applyAlignment="1">
      <alignment horizontal="center" vertical="center"/>
    </xf>
    <xf numFmtId="177" fontId="4" fillId="0" borderId="1" xfId="49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shrinkToFit="1"/>
    </xf>
    <xf numFmtId="0" fontId="0" fillId="0" borderId="1" xfId="0" applyBorder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 2" xfId="50"/>
  </cellStyles>
  <dxfs count="23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charset val="134"/>
        <family val="0"/>
        <b val="0"/>
        <i val="0"/>
        <strike val="0"/>
        <u val="none"/>
        <sz val="11"/>
        <color auto="1"/>
      </font>
      <numFmt numFmtId="178" formatCode="0.00_ "/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rgb="FFE5F6FF"/>
          <bgColor rgb="FFE5F6FF"/>
        </patternFill>
      </fill>
    </dxf>
    <dxf>
      <fill>
        <patternFill patternType="solid">
          <fgColor rgb="FFE5F6FF"/>
          <bgColor rgb="FFE5F6FF"/>
        </patternFill>
      </fill>
    </dxf>
    <dxf>
      <font>
        <b val="1"/>
        <color rgb="FFFFFFFF"/>
      </font>
      <fill>
        <patternFill patternType="solid">
          <fgColor rgb="FF00A3F5"/>
          <bgColor rgb="FF00A3F5"/>
        </patternFill>
      </fill>
    </dxf>
    <dxf>
      <font>
        <b val="1"/>
        <color rgb="FFFFFFFF"/>
      </font>
      <fill>
        <patternFill patternType="solid">
          <fgColor rgb="FF00A3F5"/>
          <bgColor rgb="FF00A3F5"/>
        </patternFill>
      </fill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3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TENCENT_DOCS_BUILD_IN_TABLE_STYLE_ROW_normal_#00A3F5" count="4" xr9:uid="{F754ABBE-1A45-4C4A-9F36-1A3D5DAB4C29}">
      <tableStyleElement type="headerRow" dxfId="12"/>
      <tableStyleElement type="firstColumn" dxfId="11"/>
      <tableStyleElement type="secondRowStripe" dxfId="10"/>
      <tableStyleElement type="firstColumnStripe" dxfId="9"/>
    </tableStyle>
    <tableStyle name="PivotStylePreset2_Accent1" table="0" count="10" xr9:uid="{267968C8-6FFD-4C36-ACC1-9EA1FD1885CA}">
      <tableStyleElement type="headerRow" dxfId="22"/>
      <tableStyleElement type="totalRow" dxfId="21"/>
      <tableStyleElement type="firstRowStripe" dxfId="20"/>
      <tableStyleElement type="firstColumnStripe" dxfId="19"/>
      <tableStyleElement type="firstSubtotalRow" dxfId="18"/>
      <tableStyleElement type="secondSubtotalRow" dxfId="17"/>
      <tableStyleElement type="firstRowSubheading" dxfId="16"/>
      <tableStyleElement type="secondRowSubheading" dxfId="15"/>
      <tableStyleElement type="pageFieldLabels" dxfId="14"/>
      <tableStyleElement type="pageFieldValues" dxfId="13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2" name="表_338899606832" displayName="表_338899606832" ref="G155:G158" headerRowCount="0">
  <tableColumns count="1">
    <tableColumn id="1" name="蓝贤勇" dataDxfId="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1"/>
  <sheetViews>
    <sheetView topLeftCell="A28" workbookViewId="0">
      <selection activeCell="A1" sqref="A1:Q1"/>
    </sheetView>
  </sheetViews>
  <sheetFormatPr defaultColWidth="9" defaultRowHeight="13.5"/>
  <cols>
    <col min="1" max="1" width="6.25" customWidth="1"/>
    <col min="2" max="2" width="11.875" customWidth="1"/>
    <col min="4" max="4" width="8.375" customWidth="1"/>
    <col min="5" max="5" width="15.5" customWidth="1"/>
    <col min="6" max="6" width="19.5" customWidth="1"/>
    <col min="8" max="12" width="7.625" style="2" customWidth="1"/>
    <col min="13" max="13" width="9" style="2"/>
    <col min="14" max="14" width="6.625" customWidth="1"/>
    <col min="15" max="15" width="7.25" customWidth="1"/>
    <col min="16" max="16" width="9.25" customWidth="1"/>
  </cols>
  <sheetData>
    <row r="1" ht="31.5" spans="1:17">
      <c r="A1" s="4" t="s">
        <v>0</v>
      </c>
      <c r="B1" s="4"/>
      <c r="C1" s="4"/>
      <c r="D1" s="4"/>
      <c r="E1" s="4"/>
      <c r="F1" s="4"/>
      <c r="G1" s="4"/>
      <c r="H1" s="5"/>
      <c r="I1" s="19"/>
      <c r="J1" s="5"/>
      <c r="K1" s="5"/>
      <c r="L1" s="5"/>
      <c r="M1" s="5"/>
      <c r="N1" s="4"/>
      <c r="O1" s="4"/>
      <c r="P1" s="4"/>
      <c r="Q1" s="4"/>
    </row>
    <row r="2" ht="18" spans="1:17">
      <c r="A2" s="6" t="s">
        <v>1</v>
      </c>
      <c r="B2" s="6"/>
      <c r="C2" s="6"/>
      <c r="D2" s="6"/>
      <c r="E2" s="6"/>
      <c r="F2" s="6"/>
      <c r="G2" s="6"/>
      <c r="H2" s="7"/>
      <c r="I2" s="20"/>
      <c r="J2" s="7"/>
      <c r="K2" s="7"/>
      <c r="L2" s="7"/>
      <c r="M2" s="7"/>
      <c r="N2" s="6"/>
      <c r="O2" s="6"/>
      <c r="P2" s="6"/>
      <c r="Q2" s="6"/>
    </row>
    <row r="3" ht="30" spans="1:17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9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21" t="s">
        <v>15</v>
      </c>
      <c r="O3" s="8" t="s">
        <v>16</v>
      </c>
      <c r="P3" s="22" t="s">
        <v>17</v>
      </c>
      <c r="Q3" s="8" t="s">
        <v>18</v>
      </c>
    </row>
    <row r="4" ht="16.5" customHeight="1" spans="1:17">
      <c r="A4" s="48">
        <v>1</v>
      </c>
      <c r="B4" s="24">
        <v>2021060175</v>
      </c>
      <c r="C4" s="24" t="s">
        <v>19</v>
      </c>
      <c r="D4" s="24" t="s">
        <v>20</v>
      </c>
      <c r="E4" s="24" t="s">
        <v>21</v>
      </c>
      <c r="F4" s="14" t="s">
        <v>22</v>
      </c>
      <c r="G4" s="24" t="s">
        <v>23</v>
      </c>
      <c r="H4" s="89">
        <v>82</v>
      </c>
      <c r="I4" s="89">
        <v>93.634</v>
      </c>
      <c r="J4" s="89">
        <v>80</v>
      </c>
      <c r="K4" s="89">
        <v>87.2</v>
      </c>
      <c r="L4" s="89">
        <v>85</v>
      </c>
      <c r="M4" s="75">
        <v>427.834</v>
      </c>
      <c r="N4" s="48">
        <v>1</v>
      </c>
      <c r="O4" s="48">
        <v>39</v>
      </c>
      <c r="P4" s="49">
        <f>N4/O4</f>
        <v>0.0256410256410256</v>
      </c>
      <c r="Q4" s="91"/>
    </row>
    <row r="5" ht="16.5" customHeight="1" spans="1:17">
      <c r="A5" s="48">
        <v>2</v>
      </c>
      <c r="B5" s="24">
        <v>2021060215</v>
      </c>
      <c r="C5" s="24" t="s">
        <v>24</v>
      </c>
      <c r="D5" s="24" t="s">
        <v>20</v>
      </c>
      <c r="E5" s="24" t="s">
        <v>21</v>
      </c>
      <c r="F5" s="14" t="s">
        <v>22</v>
      </c>
      <c r="G5" s="24" t="s">
        <v>25</v>
      </c>
      <c r="H5" s="89">
        <v>80</v>
      </c>
      <c r="I5" s="89">
        <v>97.6</v>
      </c>
      <c r="J5" s="89">
        <v>80</v>
      </c>
      <c r="K5" s="89">
        <v>80</v>
      </c>
      <c r="L5" s="89">
        <v>86</v>
      </c>
      <c r="M5" s="75">
        <v>423.6</v>
      </c>
      <c r="N5" s="48">
        <v>2</v>
      </c>
      <c r="O5" s="48">
        <v>39</v>
      </c>
      <c r="P5" s="49">
        <f t="shared" ref="P5:P47" si="0">N5/O5</f>
        <v>0.0512820512820513</v>
      </c>
      <c r="Q5" s="91"/>
    </row>
    <row r="6" ht="16.5" customHeight="1" spans="1:17">
      <c r="A6" s="48">
        <v>3</v>
      </c>
      <c r="B6" s="24">
        <v>2021060203</v>
      </c>
      <c r="C6" s="24" t="s">
        <v>26</v>
      </c>
      <c r="D6" s="24" t="s">
        <v>20</v>
      </c>
      <c r="E6" s="24" t="s">
        <v>21</v>
      </c>
      <c r="F6" s="14" t="s">
        <v>22</v>
      </c>
      <c r="G6" s="24" t="s">
        <v>27</v>
      </c>
      <c r="H6" s="89">
        <v>86</v>
      </c>
      <c r="I6" s="89">
        <v>85.134</v>
      </c>
      <c r="J6" s="89">
        <v>80</v>
      </c>
      <c r="K6" s="89">
        <v>80</v>
      </c>
      <c r="L6" s="89">
        <v>83</v>
      </c>
      <c r="M6" s="75">
        <v>414.134</v>
      </c>
      <c r="N6" s="48">
        <v>3</v>
      </c>
      <c r="O6" s="48">
        <v>39</v>
      </c>
      <c r="P6" s="49">
        <f t="shared" si="0"/>
        <v>0.0769230769230769</v>
      </c>
      <c r="Q6" s="91"/>
    </row>
    <row r="7" ht="16.5" customHeight="1" spans="1:17">
      <c r="A7" s="48">
        <v>4</v>
      </c>
      <c r="B7" s="24">
        <v>2021060217</v>
      </c>
      <c r="C7" s="24" t="s">
        <v>28</v>
      </c>
      <c r="D7" s="24" t="s">
        <v>20</v>
      </c>
      <c r="E7" s="24" t="s">
        <v>21</v>
      </c>
      <c r="F7" s="14" t="s">
        <v>22</v>
      </c>
      <c r="G7" s="24" t="s">
        <v>29</v>
      </c>
      <c r="H7" s="89">
        <v>80</v>
      </c>
      <c r="I7" s="89">
        <v>88.858</v>
      </c>
      <c r="J7" s="89">
        <v>80</v>
      </c>
      <c r="K7" s="89">
        <v>80</v>
      </c>
      <c r="L7" s="89">
        <v>81.5</v>
      </c>
      <c r="M7" s="75">
        <v>410.358</v>
      </c>
      <c r="N7" s="48">
        <v>4</v>
      </c>
      <c r="O7" s="48">
        <v>39</v>
      </c>
      <c r="P7" s="49">
        <f t="shared" si="0"/>
        <v>0.102564102564103</v>
      </c>
      <c r="Q7" s="91"/>
    </row>
    <row r="8" ht="16.5" customHeight="1" spans="1:17">
      <c r="A8" s="48">
        <v>5</v>
      </c>
      <c r="B8" s="24">
        <v>2021060206</v>
      </c>
      <c r="C8" s="24" t="s">
        <v>30</v>
      </c>
      <c r="D8" s="24" t="s">
        <v>20</v>
      </c>
      <c r="E8" s="24" t="s">
        <v>21</v>
      </c>
      <c r="F8" s="14" t="s">
        <v>22</v>
      </c>
      <c r="G8" s="24" t="s">
        <v>31</v>
      </c>
      <c r="H8" s="89">
        <v>79.65</v>
      </c>
      <c r="I8" s="89">
        <v>66.73</v>
      </c>
      <c r="J8" s="89">
        <v>80</v>
      </c>
      <c r="K8" s="89">
        <v>80</v>
      </c>
      <c r="L8" s="89">
        <v>84</v>
      </c>
      <c r="M8" s="75">
        <v>390.38</v>
      </c>
      <c r="N8" s="48">
        <v>5</v>
      </c>
      <c r="O8" s="48">
        <v>39</v>
      </c>
      <c r="P8" s="49">
        <f t="shared" si="0"/>
        <v>0.128205128205128</v>
      </c>
      <c r="Q8" s="91"/>
    </row>
    <row r="9" ht="16.5" customHeight="1" spans="1:17">
      <c r="A9" s="48">
        <v>6</v>
      </c>
      <c r="B9" s="24">
        <v>2021060188</v>
      </c>
      <c r="C9" s="24" t="s">
        <v>32</v>
      </c>
      <c r="D9" s="24" t="s">
        <v>20</v>
      </c>
      <c r="E9" s="24" t="s">
        <v>21</v>
      </c>
      <c r="F9" s="14" t="s">
        <v>22</v>
      </c>
      <c r="G9" s="24" t="s">
        <v>33</v>
      </c>
      <c r="H9" s="89">
        <v>80</v>
      </c>
      <c r="I9" s="89">
        <v>69.26</v>
      </c>
      <c r="J9" s="89">
        <v>80</v>
      </c>
      <c r="K9" s="89">
        <v>80</v>
      </c>
      <c r="L9" s="89">
        <v>80</v>
      </c>
      <c r="M9" s="75">
        <v>389.26</v>
      </c>
      <c r="N9" s="48">
        <v>6</v>
      </c>
      <c r="O9" s="48">
        <v>39</v>
      </c>
      <c r="P9" s="49">
        <f t="shared" si="0"/>
        <v>0.153846153846154</v>
      </c>
      <c r="Q9" s="91"/>
    </row>
    <row r="10" ht="16.5" customHeight="1" spans="1:17">
      <c r="A10" s="48">
        <v>7</v>
      </c>
      <c r="B10" s="24">
        <v>2021060201</v>
      </c>
      <c r="C10" s="24" t="s">
        <v>34</v>
      </c>
      <c r="D10" s="24" t="s">
        <v>20</v>
      </c>
      <c r="E10" s="24" t="s">
        <v>21</v>
      </c>
      <c r="F10" s="14" t="s">
        <v>22</v>
      </c>
      <c r="G10" s="24" t="s">
        <v>35</v>
      </c>
      <c r="H10" s="89">
        <v>79.65</v>
      </c>
      <c r="I10" s="89">
        <v>61.792</v>
      </c>
      <c r="J10" s="89">
        <v>80</v>
      </c>
      <c r="K10" s="89">
        <v>80</v>
      </c>
      <c r="L10" s="89">
        <v>80</v>
      </c>
      <c r="M10" s="75">
        <v>381.442</v>
      </c>
      <c r="N10" s="48">
        <v>7</v>
      </c>
      <c r="O10" s="48">
        <v>39</v>
      </c>
      <c r="P10" s="49">
        <f t="shared" si="0"/>
        <v>0.179487179487179</v>
      </c>
      <c r="Q10" s="91"/>
    </row>
    <row r="11" ht="16.5" customHeight="1" spans="1:17">
      <c r="A11" s="48">
        <v>8</v>
      </c>
      <c r="B11" s="24">
        <v>2021060672</v>
      </c>
      <c r="C11" s="24" t="s">
        <v>36</v>
      </c>
      <c r="D11" s="24" t="s">
        <v>20</v>
      </c>
      <c r="E11" s="24" t="s">
        <v>21</v>
      </c>
      <c r="F11" s="14" t="s">
        <v>22</v>
      </c>
      <c r="G11" s="24" t="s">
        <v>37</v>
      </c>
      <c r="H11" s="89">
        <v>94</v>
      </c>
      <c r="I11" s="89">
        <v>31</v>
      </c>
      <c r="J11" s="89">
        <v>80</v>
      </c>
      <c r="K11" s="89">
        <v>80</v>
      </c>
      <c r="L11" s="89">
        <v>95</v>
      </c>
      <c r="M11" s="75">
        <v>380</v>
      </c>
      <c r="N11" s="48">
        <v>8</v>
      </c>
      <c r="O11" s="48">
        <v>39</v>
      </c>
      <c r="P11" s="49">
        <f t="shared" si="0"/>
        <v>0.205128205128205</v>
      </c>
      <c r="Q11" s="91"/>
    </row>
    <row r="12" ht="16.5" customHeight="1" spans="1:17">
      <c r="A12" s="48">
        <v>9</v>
      </c>
      <c r="B12" s="24">
        <v>2021060180</v>
      </c>
      <c r="C12" s="24" t="s">
        <v>38</v>
      </c>
      <c r="D12" s="24" t="s">
        <v>20</v>
      </c>
      <c r="E12" s="24" t="s">
        <v>21</v>
      </c>
      <c r="F12" s="14" t="s">
        <v>22</v>
      </c>
      <c r="G12" s="24" t="s">
        <v>39</v>
      </c>
      <c r="H12" s="89">
        <v>80</v>
      </c>
      <c r="I12" s="89">
        <v>24.524</v>
      </c>
      <c r="J12" s="89">
        <v>95</v>
      </c>
      <c r="K12" s="89">
        <v>90</v>
      </c>
      <c r="L12" s="89">
        <v>88</v>
      </c>
      <c r="M12" s="75">
        <v>377.524</v>
      </c>
      <c r="N12" s="48">
        <v>9</v>
      </c>
      <c r="O12" s="48">
        <v>39</v>
      </c>
      <c r="P12" s="49">
        <f t="shared" si="0"/>
        <v>0.230769230769231</v>
      </c>
      <c r="Q12" s="91"/>
    </row>
    <row r="13" ht="16.5" customHeight="1" spans="1:17">
      <c r="A13" s="48">
        <v>10</v>
      </c>
      <c r="B13" s="24">
        <v>2021060190</v>
      </c>
      <c r="C13" s="24" t="s">
        <v>40</v>
      </c>
      <c r="D13" s="24" t="s">
        <v>20</v>
      </c>
      <c r="E13" s="24" t="s">
        <v>21</v>
      </c>
      <c r="F13" s="14" t="s">
        <v>22</v>
      </c>
      <c r="G13" s="24" t="s">
        <v>41</v>
      </c>
      <c r="H13" s="89">
        <v>79.85</v>
      </c>
      <c r="I13" s="89">
        <v>54.6464</v>
      </c>
      <c r="J13" s="89">
        <v>80</v>
      </c>
      <c r="K13" s="89">
        <v>80</v>
      </c>
      <c r="L13" s="89">
        <v>80</v>
      </c>
      <c r="M13" s="75">
        <v>374.4964</v>
      </c>
      <c r="N13" s="48">
        <v>10</v>
      </c>
      <c r="O13" s="48">
        <v>39</v>
      </c>
      <c r="P13" s="49">
        <f t="shared" si="0"/>
        <v>0.256410256410256</v>
      </c>
      <c r="Q13" s="91"/>
    </row>
    <row r="14" ht="16.5" customHeight="1" spans="1:17">
      <c r="A14" s="48">
        <v>11</v>
      </c>
      <c r="B14" s="24">
        <v>2021060202</v>
      </c>
      <c r="C14" s="24" t="s">
        <v>42</v>
      </c>
      <c r="D14" s="24" t="s">
        <v>20</v>
      </c>
      <c r="E14" s="24" t="s">
        <v>21</v>
      </c>
      <c r="F14" s="14" t="s">
        <v>22</v>
      </c>
      <c r="G14" s="24" t="s">
        <v>27</v>
      </c>
      <c r="H14" s="89">
        <v>83</v>
      </c>
      <c r="I14" s="89">
        <v>44.42</v>
      </c>
      <c r="J14" s="89">
        <v>80</v>
      </c>
      <c r="K14" s="89">
        <v>80</v>
      </c>
      <c r="L14" s="89">
        <v>80</v>
      </c>
      <c r="M14" s="75">
        <v>367.42</v>
      </c>
      <c r="N14" s="48">
        <v>11</v>
      </c>
      <c r="O14" s="48">
        <v>39</v>
      </c>
      <c r="P14" s="49">
        <f t="shared" si="0"/>
        <v>0.282051282051282</v>
      </c>
      <c r="Q14" s="91"/>
    </row>
    <row r="15" ht="16.5" customHeight="1" spans="1:17">
      <c r="A15" s="48">
        <v>12</v>
      </c>
      <c r="B15" s="24">
        <v>2021060177</v>
      </c>
      <c r="C15" s="24" t="s">
        <v>43</v>
      </c>
      <c r="D15" s="24" t="s">
        <v>20</v>
      </c>
      <c r="E15" s="24" t="s">
        <v>21</v>
      </c>
      <c r="F15" s="14" t="s">
        <v>22</v>
      </c>
      <c r="G15" s="24" t="s">
        <v>44</v>
      </c>
      <c r="H15" s="89">
        <v>78</v>
      </c>
      <c r="I15" s="89">
        <v>45.27</v>
      </c>
      <c r="J15" s="89">
        <v>80</v>
      </c>
      <c r="K15" s="89">
        <v>80</v>
      </c>
      <c r="L15" s="89">
        <v>82</v>
      </c>
      <c r="M15" s="75">
        <v>365.27</v>
      </c>
      <c r="N15" s="48">
        <v>12</v>
      </c>
      <c r="O15" s="48">
        <v>39</v>
      </c>
      <c r="P15" s="49">
        <f t="shared" si="0"/>
        <v>0.307692307692308</v>
      </c>
      <c r="Q15" s="91"/>
    </row>
    <row r="16" ht="16.5" customHeight="1" spans="1:17">
      <c r="A16" s="48">
        <v>13</v>
      </c>
      <c r="B16" s="24">
        <v>2021060216</v>
      </c>
      <c r="C16" s="24" t="s">
        <v>45</v>
      </c>
      <c r="D16" s="24" t="s">
        <v>20</v>
      </c>
      <c r="E16" s="24" t="s">
        <v>21</v>
      </c>
      <c r="F16" s="14" t="s">
        <v>22</v>
      </c>
      <c r="G16" s="24" t="s">
        <v>39</v>
      </c>
      <c r="H16" s="89">
        <v>79.2</v>
      </c>
      <c r="I16" s="89">
        <v>26.94</v>
      </c>
      <c r="J16" s="89">
        <v>80</v>
      </c>
      <c r="K16" s="89">
        <v>88</v>
      </c>
      <c r="L16" s="89">
        <v>88</v>
      </c>
      <c r="M16" s="75">
        <v>362.14</v>
      </c>
      <c r="N16" s="48">
        <v>13</v>
      </c>
      <c r="O16" s="48">
        <v>39</v>
      </c>
      <c r="P16" s="49">
        <f t="shared" si="0"/>
        <v>0.333333333333333</v>
      </c>
      <c r="Q16" s="91"/>
    </row>
    <row r="17" ht="16.5" customHeight="1" spans="1:17">
      <c r="A17" s="48">
        <v>14</v>
      </c>
      <c r="B17" s="24">
        <v>2021060197</v>
      </c>
      <c r="C17" s="24" t="s">
        <v>46</v>
      </c>
      <c r="D17" s="24" t="s">
        <v>20</v>
      </c>
      <c r="E17" s="24" t="s">
        <v>21</v>
      </c>
      <c r="F17" s="14" t="s">
        <v>22</v>
      </c>
      <c r="G17" s="24" t="s">
        <v>47</v>
      </c>
      <c r="H17" s="89">
        <v>80</v>
      </c>
      <c r="I17" s="89">
        <v>33.354</v>
      </c>
      <c r="J17" s="89">
        <v>83</v>
      </c>
      <c r="K17" s="89">
        <v>80</v>
      </c>
      <c r="L17" s="89">
        <v>85</v>
      </c>
      <c r="M17" s="75">
        <v>361.354</v>
      </c>
      <c r="N17" s="48">
        <v>14</v>
      </c>
      <c r="O17" s="48">
        <v>39</v>
      </c>
      <c r="P17" s="49">
        <f t="shared" si="0"/>
        <v>0.358974358974359</v>
      </c>
      <c r="Q17" s="91"/>
    </row>
    <row r="18" ht="16.5" customHeight="1" spans="1:17">
      <c r="A18" s="48">
        <v>15</v>
      </c>
      <c r="B18" s="24">
        <v>2021060207</v>
      </c>
      <c r="C18" s="24" t="s">
        <v>48</v>
      </c>
      <c r="D18" s="24" t="s">
        <v>20</v>
      </c>
      <c r="E18" s="24" t="s">
        <v>21</v>
      </c>
      <c r="F18" s="14" t="s">
        <v>22</v>
      </c>
      <c r="G18" s="24" t="s">
        <v>49</v>
      </c>
      <c r="H18" s="89">
        <v>74</v>
      </c>
      <c r="I18" s="89">
        <v>39.82</v>
      </c>
      <c r="J18" s="89">
        <v>80</v>
      </c>
      <c r="K18" s="89">
        <v>85</v>
      </c>
      <c r="L18" s="89">
        <v>82</v>
      </c>
      <c r="M18" s="75">
        <v>360.82</v>
      </c>
      <c r="N18" s="48">
        <v>15</v>
      </c>
      <c r="O18" s="48">
        <v>39</v>
      </c>
      <c r="P18" s="49">
        <f t="shared" si="0"/>
        <v>0.384615384615385</v>
      </c>
      <c r="Q18" s="91"/>
    </row>
    <row r="19" ht="16.5" customHeight="1" spans="1:17">
      <c r="A19" s="48">
        <v>16</v>
      </c>
      <c r="B19" s="24">
        <v>2021060192</v>
      </c>
      <c r="C19" s="24" t="s">
        <v>50</v>
      </c>
      <c r="D19" s="24" t="s">
        <v>20</v>
      </c>
      <c r="E19" s="24" t="s">
        <v>21</v>
      </c>
      <c r="F19" s="14" t="s">
        <v>22</v>
      </c>
      <c r="G19" s="24" t="s">
        <v>51</v>
      </c>
      <c r="H19" s="89">
        <v>80</v>
      </c>
      <c r="I19" s="89">
        <v>40.3</v>
      </c>
      <c r="J19" s="89">
        <v>80</v>
      </c>
      <c r="K19" s="89">
        <v>80</v>
      </c>
      <c r="L19" s="89">
        <v>80</v>
      </c>
      <c r="M19" s="75">
        <v>360.3</v>
      </c>
      <c r="N19" s="48">
        <v>16</v>
      </c>
      <c r="O19" s="48">
        <v>39</v>
      </c>
      <c r="P19" s="49">
        <f t="shared" si="0"/>
        <v>0.41025641025641</v>
      </c>
      <c r="Q19" s="91"/>
    </row>
    <row r="20" ht="16.5" customHeight="1" spans="1:17">
      <c r="A20" s="48">
        <v>17</v>
      </c>
      <c r="B20" s="24">
        <v>2021060200</v>
      </c>
      <c r="C20" s="24" t="s">
        <v>52</v>
      </c>
      <c r="D20" s="24" t="s">
        <v>20</v>
      </c>
      <c r="E20" s="24" t="s">
        <v>21</v>
      </c>
      <c r="F20" s="14" t="s">
        <v>22</v>
      </c>
      <c r="G20" s="24" t="s">
        <v>53</v>
      </c>
      <c r="H20" s="89">
        <v>80</v>
      </c>
      <c r="I20" s="89">
        <v>37.82632</v>
      </c>
      <c r="J20" s="89">
        <v>80</v>
      </c>
      <c r="K20" s="89">
        <v>80</v>
      </c>
      <c r="L20" s="89">
        <v>82</v>
      </c>
      <c r="M20" s="75">
        <v>359.82632</v>
      </c>
      <c r="N20" s="48">
        <v>17</v>
      </c>
      <c r="O20" s="48">
        <v>39</v>
      </c>
      <c r="P20" s="49">
        <f t="shared" si="0"/>
        <v>0.435897435897436</v>
      </c>
      <c r="Q20" s="91"/>
    </row>
    <row r="21" ht="16.5" customHeight="1" spans="1:17">
      <c r="A21" s="48">
        <v>18</v>
      </c>
      <c r="B21" s="24">
        <v>2021060179</v>
      </c>
      <c r="C21" s="24" t="s">
        <v>54</v>
      </c>
      <c r="D21" s="24" t="s">
        <v>20</v>
      </c>
      <c r="E21" s="24" t="s">
        <v>21</v>
      </c>
      <c r="F21" s="14" t="s">
        <v>22</v>
      </c>
      <c r="G21" s="24" t="s">
        <v>55</v>
      </c>
      <c r="H21" s="89">
        <v>88</v>
      </c>
      <c r="I21" s="89">
        <v>29.422</v>
      </c>
      <c r="J21" s="89">
        <v>80</v>
      </c>
      <c r="K21" s="89">
        <v>80</v>
      </c>
      <c r="L21" s="89">
        <v>82</v>
      </c>
      <c r="M21" s="75">
        <v>359.422</v>
      </c>
      <c r="N21" s="48">
        <v>18</v>
      </c>
      <c r="O21" s="48">
        <v>39</v>
      </c>
      <c r="P21" s="49">
        <f t="shared" si="0"/>
        <v>0.461538461538462</v>
      </c>
      <c r="Q21" s="91"/>
    </row>
    <row r="22" ht="16.5" customHeight="1" spans="1:17">
      <c r="A22" s="48">
        <v>19</v>
      </c>
      <c r="B22" s="24">
        <v>2021060191</v>
      </c>
      <c r="C22" s="24" t="s">
        <v>56</v>
      </c>
      <c r="D22" s="24" t="s">
        <v>20</v>
      </c>
      <c r="E22" s="24" t="s">
        <v>21</v>
      </c>
      <c r="F22" s="14" t="s">
        <v>22</v>
      </c>
      <c r="G22" s="24" t="s">
        <v>57</v>
      </c>
      <c r="H22" s="89">
        <v>78.82</v>
      </c>
      <c r="I22" s="89">
        <v>40.56</v>
      </c>
      <c r="J22" s="89">
        <v>80</v>
      </c>
      <c r="K22" s="89">
        <v>80</v>
      </c>
      <c r="L22" s="89">
        <v>80</v>
      </c>
      <c r="M22" s="75">
        <v>359.38</v>
      </c>
      <c r="N22" s="48">
        <v>19</v>
      </c>
      <c r="O22" s="48">
        <v>39</v>
      </c>
      <c r="P22" s="49">
        <f t="shared" si="0"/>
        <v>0.487179487179487</v>
      </c>
      <c r="Q22" s="91"/>
    </row>
    <row r="23" ht="16.5" customHeight="1" spans="1:17">
      <c r="A23" s="48">
        <v>20</v>
      </c>
      <c r="B23" s="24">
        <v>2021060174</v>
      </c>
      <c r="C23" s="24" t="s">
        <v>58</v>
      </c>
      <c r="D23" s="24" t="s">
        <v>20</v>
      </c>
      <c r="E23" s="24" t="s">
        <v>21</v>
      </c>
      <c r="F23" s="14" t="s">
        <v>22</v>
      </c>
      <c r="G23" s="24" t="s">
        <v>59</v>
      </c>
      <c r="H23" s="89">
        <v>80</v>
      </c>
      <c r="I23" s="89">
        <v>34.31</v>
      </c>
      <c r="J23" s="89">
        <v>83</v>
      </c>
      <c r="K23" s="89">
        <v>80</v>
      </c>
      <c r="L23" s="89">
        <v>81</v>
      </c>
      <c r="M23" s="75">
        <v>358.31</v>
      </c>
      <c r="N23" s="48">
        <v>20</v>
      </c>
      <c r="O23" s="48">
        <v>39</v>
      </c>
      <c r="P23" s="49">
        <f t="shared" si="0"/>
        <v>0.512820512820513</v>
      </c>
      <c r="Q23" s="91"/>
    </row>
    <row r="24" ht="16.5" customHeight="1" spans="1:17">
      <c r="A24" s="48">
        <v>21</v>
      </c>
      <c r="B24" s="24">
        <v>2021060212</v>
      </c>
      <c r="C24" s="24" t="s">
        <v>60</v>
      </c>
      <c r="D24" s="24" t="s">
        <v>20</v>
      </c>
      <c r="E24" s="24" t="s">
        <v>21</v>
      </c>
      <c r="F24" s="14" t="s">
        <v>22</v>
      </c>
      <c r="G24" s="24" t="s">
        <v>44</v>
      </c>
      <c r="H24" s="89">
        <v>79.8</v>
      </c>
      <c r="I24" s="89">
        <v>32.21</v>
      </c>
      <c r="J24" s="89">
        <v>80</v>
      </c>
      <c r="K24" s="89">
        <v>80</v>
      </c>
      <c r="L24" s="89">
        <v>82</v>
      </c>
      <c r="M24" s="75">
        <v>354.01</v>
      </c>
      <c r="N24" s="48">
        <v>21</v>
      </c>
      <c r="O24" s="48">
        <v>39</v>
      </c>
      <c r="P24" s="49">
        <f t="shared" si="0"/>
        <v>0.538461538461538</v>
      </c>
      <c r="Q24" s="91"/>
    </row>
    <row r="25" ht="16.5" customHeight="1" spans="1:17">
      <c r="A25" s="48">
        <v>22</v>
      </c>
      <c r="B25" s="24">
        <v>2021060208</v>
      </c>
      <c r="C25" s="24" t="s">
        <v>61</v>
      </c>
      <c r="D25" s="24" t="s">
        <v>20</v>
      </c>
      <c r="E25" s="24" t="s">
        <v>21</v>
      </c>
      <c r="F25" s="14" t="s">
        <v>22</v>
      </c>
      <c r="G25" s="24" t="s">
        <v>62</v>
      </c>
      <c r="H25" s="89">
        <v>80</v>
      </c>
      <c r="I25" s="89">
        <v>31.74</v>
      </c>
      <c r="J25" s="89">
        <v>80</v>
      </c>
      <c r="K25" s="89">
        <v>80</v>
      </c>
      <c r="L25" s="89">
        <v>82</v>
      </c>
      <c r="M25" s="75">
        <v>353.74</v>
      </c>
      <c r="N25" s="48">
        <v>22</v>
      </c>
      <c r="O25" s="48">
        <v>39</v>
      </c>
      <c r="P25" s="49">
        <f t="shared" si="0"/>
        <v>0.564102564102564</v>
      </c>
      <c r="Q25" s="91"/>
    </row>
    <row r="26" ht="16.5" customHeight="1" spans="1:17">
      <c r="A26" s="48">
        <v>23</v>
      </c>
      <c r="B26" s="24">
        <v>2021060193</v>
      </c>
      <c r="C26" s="24" t="s">
        <v>63</v>
      </c>
      <c r="D26" s="24" t="s">
        <v>20</v>
      </c>
      <c r="E26" s="24" t="s">
        <v>21</v>
      </c>
      <c r="F26" s="14" t="s">
        <v>22</v>
      </c>
      <c r="G26" s="24" t="s">
        <v>51</v>
      </c>
      <c r="H26" s="89">
        <v>78</v>
      </c>
      <c r="I26" s="89">
        <v>35.21</v>
      </c>
      <c r="J26" s="89">
        <v>80</v>
      </c>
      <c r="K26" s="89">
        <v>80</v>
      </c>
      <c r="L26" s="89">
        <v>80</v>
      </c>
      <c r="M26" s="75">
        <v>353.21</v>
      </c>
      <c r="N26" s="48">
        <v>23</v>
      </c>
      <c r="O26" s="48">
        <v>39</v>
      </c>
      <c r="P26" s="49">
        <f t="shared" si="0"/>
        <v>0.58974358974359</v>
      </c>
      <c r="Q26" s="91"/>
    </row>
    <row r="27" ht="16.5" customHeight="1" spans="1:17">
      <c r="A27" s="48">
        <v>24</v>
      </c>
      <c r="B27" s="24">
        <v>2021060670</v>
      </c>
      <c r="C27" s="24" t="s">
        <v>64</v>
      </c>
      <c r="D27" s="24" t="s">
        <v>20</v>
      </c>
      <c r="E27" s="24" t="s">
        <v>21</v>
      </c>
      <c r="F27" s="14" t="s">
        <v>22</v>
      </c>
      <c r="G27" s="24" t="s">
        <v>37</v>
      </c>
      <c r="H27" s="89">
        <v>83</v>
      </c>
      <c r="I27" s="89">
        <v>30.08</v>
      </c>
      <c r="J27" s="89">
        <v>80</v>
      </c>
      <c r="K27" s="89">
        <v>80</v>
      </c>
      <c r="L27" s="89">
        <v>80</v>
      </c>
      <c r="M27" s="75">
        <v>353.08</v>
      </c>
      <c r="N27" s="48">
        <v>24</v>
      </c>
      <c r="O27" s="48">
        <v>39</v>
      </c>
      <c r="P27" s="49">
        <f t="shared" si="0"/>
        <v>0.615384615384615</v>
      </c>
      <c r="Q27" s="91"/>
    </row>
    <row r="28" ht="16.5" customHeight="1" spans="1:17">
      <c r="A28" s="48">
        <v>25</v>
      </c>
      <c r="B28" s="24">
        <v>2021060204</v>
      </c>
      <c r="C28" s="24" t="s">
        <v>65</v>
      </c>
      <c r="D28" s="24" t="s">
        <v>20</v>
      </c>
      <c r="E28" s="24" t="s">
        <v>21</v>
      </c>
      <c r="F28" s="14" t="s">
        <v>22</v>
      </c>
      <c r="G28" s="24" t="s">
        <v>31</v>
      </c>
      <c r="H28" s="89">
        <v>80</v>
      </c>
      <c r="I28" s="89">
        <v>32.2</v>
      </c>
      <c r="J28" s="89">
        <v>80</v>
      </c>
      <c r="K28" s="89">
        <v>80</v>
      </c>
      <c r="L28" s="89">
        <v>80</v>
      </c>
      <c r="M28" s="75">
        <v>352.2</v>
      </c>
      <c r="N28" s="48">
        <v>25</v>
      </c>
      <c r="O28" s="48">
        <v>39</v>
      </c>
      <c r="P28" s="49">
        <f t="shared" si="0"/>
        <v>0.641025641025641</v>
      </c>
      <c r="Q28" s="91"/>
    </row>
    <row r="29" ht="16.5" customHeight="1" spans="1:17">
      <c r="A29" s="48">
        <v>26</v>
      </c>
      <c r="B29" s="24">
        <v>2021060213</v>
      </c>
      <c r="C29" s="24" t="s">
        <v>66</v>
      </c>
      <c r="D29" s="24" t="s">
        <v>20</v>
      </c>
      <c r="E29" s="24" t="s">
        <v>21</v>
      </c>
      <c r="F29" s="14" t="s">
        <v>22</v>
      </c>
      <c r="G29" s="24" t="s">
        <v>67</v>
      </c>
      <c r="H29" s="89">
        <v>68</v>
      </c>
      <c r="I29" s="89">
        <v>40.92</v>
      </c>
      <c r="J29" s="89">
        <v>83</v>
      </c>
      <c r="K29" s="89">
        <v>80</v>
      </c>
      <c r="L29" s="89">
        <v>80</v>
      </c>
      <c r="M29" s="75">
        <v>351.92</v>
      </c>
      <c r="N29" s="48">
        <v>26</v>
      </c>
      <c r="O29" s="48">
        <v>39</v>
      </c>
      <c r="P29" s="49">
        <f t="shared" si="0"/>
        <v>0.666666666666667</v>
      </c>
      <c r="Q29" s="91"/>
    </row>
    <row r="30" ht="16.5" customHeight="1" spans="1:17">
      <c r="A30" s="48">
        <v>27</v>
      </c>
      <c r="B30" s="24">
        <v>2021060205</v>
      </c>
      <c r="C30" s="24" t="s">
        <v>68</v>
      </c>
      <c r="D30" s="24" t="s">
        <v>20</v>
      </c>
      <c r="E30" s="24" t="s">
        <v>21</v>
      </c>
      <c r="F30" s="14" t="s">
        <v>22</v>
      </c>
      <c r="G30" s="24" t="s">
        <v>31</v>
      </c>
      <c r="H30" s="89">
        <v>80</v>
      </c>
      <c r="I30" s="89">
        <v>31.714</v>
      </c>
      <c r="J30" s="89">
        <v>80</v>
      </c>
      <c r="K30" s="89">
        <v>80</v>
      </c>
      <c r="L30" s="89">
        <v>80</v>
      </c>
      <c r="M30" s="75">
        <v>351.714</v>
      </c>
      <c r="N30" s="48">
        <v>27</v>
      </c>
      <c r="O30" s="48">
        <v>39</v>
      </c>
      <c r="P30" s="49">
        <f t="shared" si="0"/>
        <v>0.692307692307692</v>
      </c>
      <c r="Q30" s="91"/>
    </row>
    <row r="31" ht="16.5" customHeight="1" spans="1:17">
      <c r="A31" s="48">
        <v>28</v>
      </c>
      <c r="B31" s="24">
        <v>2021060211</v>
      </c>
      <c r="C31" s="24" t="s">
        <v>69</v>
      </c>
      <c r="D31" s="24" t="s">
        <v>20</v>
      </c>
      <c r="E31" s="24" t="s">
        <v>21</v>
      </c>
      <c r="F31" s="14" t="s">
        <v>22</v>
      </c>
      <c r="G31" s="24" t="s">
        <v>70</v>
      </c>
      <c r="H31" s="89">
        <v>80</v>
      </c>
      <c r="I31" s="89">
        <v>28.554</v>
      </c>
      <c r="J31" s="89">
        <v>83</v>
      </c>
      <c r="K31" s="89">
        <v>80</v>
      </c>
      <c r="L31" s="89">
        <v>80</v>
      </c>
      <c r="M31" s="75">
        <v>351.554</v>
      </c>
      <c r="N31" s="48">
        <v>28</v>
      </c>
      <c r="O31" s="48">
        <v>39</v>
      </c>
      <c r="P31" s="49">
        <f t="shared" si="0"/>
        <v>0.717948717948718</v>
      </c>
      <c r="Q31" s="91"/>
    </row>
    <row r="32" ht="16.5" customHeight="1" spans="1:17">
      <c r="A32" s="48">
        <v>29</v>
      </c>
      <c r="B32" s="24">
        <v>2021060189</v>
      </c>
      <c r="C32" s="24" t="s">
        <v>71</v>
      </c>
      <c r="D32" s="24" t="s">
        <v>20</v>
      </c>
      <c r="E32" s="24" t="s">
        <v>21</v>
      </c>
      <c r="F32" s="14" t="s">
        <v>22</v>
      </c>
      <c r="G32" s="24" t="s">
        <v>57</v>
      </c>
      <c r="H32" s="89">
        <v>80</v>
      </c>
      <c r="I32" s="89">
        <v>29.34</v>
      </c>
      <c r="J32" s="89">
        <v>80</v>
      </c>
      <c r="K32" s="89">
        <v>80</v>
      </c>
      <c r="L32" s="89">
        <v>80</v>
      </c>
      <c r="M32" s="75">
        <v>349.34</v>
      </c>
      <c r="N32" s="48">
        <v>29</v>
      </c>
      <c r="O32" s="48">
        <v>39</v>
      </c>
      <c r="P32" s="49">
        <f t="shared" si="0"/>
        <v>0.743589743589744</v>
      </c>
      <c r="Q32" s="91"/>
    </row>
    <row r="33" ht="16.5" customHeight="1" spans="1:17">
      <c r="A33" s="48">
        <v>30</v>
      </c>
      <c r="B33" s="24">
        <v>2021060198</v>
      </c>
      <c r="C33" s="24" t="s">
        <v>72</v>
      </c>
      <c r="D33" s="24" t="s">
        <v>20</v>
      </c>
      <c r="E33" s="24" t="s">
        <v>21</v>
      </c>
      <c r="F33" s="14" t="s">
        <v>22</v>
      </c>
      <c r="G33" s="24" t="s">
        <v>73</v>
      </c>
      <c r="H33" s="89">
        <v>79.8</v>
      </c>
      <c r="I33" s="89">
        <v>28.852</v>
      </c>
      <c r="J33" s="89">
        <v>80</v>
      </c>
      <c r="K33" s="89">
        <v>80</v>
      </c>
      <c r="L33" s="89">
        <v>80</v>
      </c>
      <c r="M33" s="75">
        <v>348.652</v>
      </c>
      <c r="N33" s="48">
        <v>30</v>
      </c>
      <c r="O33" s="48">
        <v>39</v>
      </c>
      <c r="P33" s="49">
        <f t="shared" si="0"/>
        <v>0.769230769230769</v>
      </c>
      <c r="Q33" s="91"/>
    </row>
    <row r="34" ht="16.5" customHeight="1" spans="1:17">
      <c r="A34" s="48">
        <v>31</v>
      </c>
      <c r="B34" s="24">
        <v>2021060196</v>
      </c>
      <c r="C34" s="24" t="s">
        <v>74</v>
      </c>
      <c r="D34" s="24" t="s">
        <v>20</v>
      </c>
      <c r="E34" s="24" t="s">
        <v>21</v>
      </c>
      <c r="F34" s="14" t="s">
        <v>22</v>
      </c>
      <c r="G34" s="24" t="s">
        <v>59</v>
      </c>
      <c r="H34" s="89">
        <v>80</v>
      </c>
      <c r="I34" s="89">
        <v>27.93</v>
      </c>
      <c r="J34" s="89">
        <v>80</v>
      </c>
      <c r="K34" s="89">
        <v>80</v>
      </c>
      <c r="L34" s="89">
        <v>80</v>
      </c>
      <c r="M34" s="75">
        <v>347.93</v>
      </c>
      <c r="N34" s="48">
        <v>31</v>
      </c>
      <c r="O34" s="48">
        <v>39</v>
      </c>
      <c r="P34" s="49">
        <f t="shared" si="0"/>
        <v>0.794871794871795</v>
      </c>
      <c r="Q34" s="91"/>
    </row>
    <row r="35" ht="16.5" customHeight="1" spans="1:17">
      <c r="A35" s="48">
        <v>32</v>
      </c>
      <c r="B35" s="24">
        <v>2021060195</v>
      </c>
      <c r="C35" s="24" t="s">
        <v>75</v>
      </c>
      <c r="D35" s="24" t="s">
        <v>20</v>
      </c>
      <c r="E35" s="24" t="s">
        <v>21</v>
      </c>
      <c r="F35" s="14" t="s">
        <v>22</v>
      </c>
      <c r="G35" s="24" t="s">
        <v>76</v>
      </c>
      <c r="H35" s="89">
        <v>80</v>
      </c>
      <c r="I35" s="89">
        <v>26.146</v>
      </c>
      <c r="J35" s="89">
        <v>80</v>
      </c>
      <c r="K35" s="89">
        <v>80</v>
      </c>
      <c r="L35" s="89">
        <v>80</v>
      </c>
      <c r="M35" s="75">
        <v>346.146</v>
      </c>
      <c r="N35" s="48">
        <v>32</v>
      </c>
      <c r="O35" s="48">
        <v>39</v>
      </c>
      <c r="P35" s="49">
        <f t="shared" si="0"/>
        <v>0.82051282051282</v>
      </c>
      <c r="Q35" s="91"/>
    </row>
    <row r="36" ht="16.5" customHeight="1" spans="1:17">
      <c r="A36" s="48">
        <v>33</v>
      </c>
      <c r="B36" s="24">
        <v>2021060176</v>
      </c>
      <c r="C36" s="24" t="s">
        <v>77</v>
      </c>
      <c r="D36" s="24" t="s">
        <v>20</v>
      </c>
      <c r="E36" s="24" t="s">
        <v>21</v>
      </c>
      <c r="F36" s="14" t="s">
        <v>22</v>
      </c>
      <c r="G36" s="24" t="s">
        <v>78</v>
      </c>
      <c r="H36" s="89">
        <v>80</v>
      </c>
      <c r="I36" s="89">
        <v>20.902</v>
      </c>
      <c r="J36" s="89">
        <v>80</v>
      </c>
      <c r="K36" s="89">
        <v>80</v>
      </c>
      <c r="L36" s="89">
        <v>80</v>
      </c>
      <c r="M36" s="75">
        <v>340.902</v>
      </c>
      <c r="N36" s="48">
        <v>33</v>
      </c>
      <c r="O36" s="48">
        <v>39</v>
      </c>
      <c r="P36" s="49">
        <f t="shared" si="0"/>
        <v>0.846153846153846</v>
      </c>
      <c r="Q36" s="91"/>
    </row>
    <row r="37" ht="16.5" customHeight="1" spans="1:17">
      <c r="A37" s="48">
        <v>34</v>
      </c>
      <c r="B37" s="24">
        <v>2021060178</v>
      </c>
      <c r="C37" s="24" t="s">
        <v>79</v>
      </c>
      <c r="D37" s="24" t="s">
        <v>20</v>
      </c>
      <c r="E37" s="24" t="s">
        <v>21</v>
      </c>
      <c r="F37" s="14" t="s">
        <v>22</v>
      </c>
      <c r="G37" s="24" t="s">
        <v>67</v>
      </c>
      <c r="H37" s="89">
        <v>80</v>
      </c>
      <c r="I37" s="89">
        <v>20.764</v>
      </c>
      <c r="J37" s="89">
        <v>80</v>
      </c>
      <c r="K37" s="89">
        <v>80</v>
      </c>
      <c r="L37" s="89">
        <v>80</v>
      </c>
      <c r="M37" s="75">
        <v>340.764</v>
      </c>
      <c r="N37" s="48">
        <v>34</v>
      </c>
      <c r="O37" s="48">
        <v>39</v>
      </c>
      <c r="P37" s="49">
        <f t="shared" si="0"/>
        <v>0.871794871794872</v>
      </c>
      <c r="Q37" s="91"/>
    </row>
    <row r="38" ht="16.5" customHeight="1" spans="1:17">
      <c r="A38" s="48">
        <v>35</v>
      </c>
      <c r="B38" s="24">
        <v>2021060218</v>
      </c>
      <c r="C38" s="24" t="s">
        <v>80</v>
      </c>
      <c r="D38" s="24" t="s">
        <v>20</v>
      </c>
      <c r="E38" s="24" t="s">
        <v>21</v>
      </c>
      <c r="F38" s="14" t="s">
        <v>22</v>
      </c>
      <c r="G38" s="24" t="s">
        <v>81</v>
      </c>
      <c r="H38" s="89">
        <v>74</v>
      </c>
      <c r="I38" s="89">
        <v>26.538</v>
      </c>
      <c r="J38" s="89">
        <v>80</v>
      </c>
      <c r="K38" s="89">
        <v>80</v>
      </c>
      <c r="L38" s="89">
        <v>80</v>
      </c>
      <c r="M38" s="75">
        <v>340.538</v>
      </c>
      <c r="N38" s="48">
        <v>35</v>
      </c>
      <c r="O38" s="48">
        <v>39</v>
      </c>
      <c r="P38" s="49">
        <f t="shared" si="0"/>
        <v>0.897435897435897</v>
      </c>
      <c r="Q38" s="91"/>
    </row>
    <row r="39" ht="16.5" customHeight="1" spans="1:17">
      <c r="A39" s="48">
        <v>36</v>
      </c>
      <c r="B39" s="24">
        <v>2021060209</v>
      </c>
      <c r="C39" s="24" t="s">
        <v>82</v>
      </c>
      <c r="D39" s="24" t="s">
        <v>20</v>
      </c>
      <c r="E39" s="24" t="s">
        <v>83</v>
      </c>
      <c r="F39" s="14" t="s">
        <v>22</v>
      </c>
      <c r="G39" s="24" t="s">
        <v>84</v>
      </c>
      <c r="H39" s="89">
        <v>78</v>
      </c>
      <c r="I39" s="89">
        <v>16.49</v>
      </c>
      <c r="J39" s="89">
        <v>80</v>
      </c>
      <c r="K39" s="89">
        <v>80</v>
      </c>
      <c r="L39" s="89">
        <v>80</v>
      </c>
      <c r="M39" s="75">
        <v>334.49</v>
      </c>
      <c r="N39" s="48">
        <v>36</v>
      </c>
      <c r="O39" s="48">
        <v>39</v>
      </c>
      <c r="P39" s="49">
        <f t="shared" si="0"/>
        <v>0.923076923076923</v>
      </c>
      <c r="Q39" s="91"/>
    </row>
    <row r="40" ht="16.5" customHeight="1" spans="1:17">
      <c r="A40" s="48">
        <v>37</v>
      </c>
      <c r="B40" s="24">
        <v>2021060199</v>
      </c>
      <c r="C40" s="24" t="s">
        <v>85</v>
      </c>
      <c r="D40" s="24" t="s">
        <v>20</v>
      </c>
      <c r="E40" s="24" t="s">
        <v>21</v>
      </c>
      <c r="F40" s="14" t="s">
        <v>22</v>
      </c>
      <c r="G40" s="24" t="s">
        <v>86</v>
      </c>
      <c r="H40" s="89">
        <v>72</v>
      </c>
      <c r="I40" s="89">
        <v>16.734</v>
      </c>
      <c r="J40" s="89">
        <v>80</v>
      </c>
      <c r="K40" s="89">
        <v>80</v>
      </c>
      <c r="L40" s="89">
        <v>80</v>
      </c>
      <c r="M40" s="75">
        <v>328.734</v>
      </c>
      <c r="N40" s="48">
        <v>37</v>
      </c>
      <c r="O40" s="48">
        <v>39</v>
      </c>
      <c r="P40" s="49">
        <f t="shared" si="0"/>
        <v>0.948717948717949</v>
      </c>
      <c r="Q40" s="91"/>
    </row>
    <row r="41" ht="16.5" customHeight="1" spans="1:17">
      <c r="A41" s="48">
        <v>38</v>
      </c>
      <c r="B41" s="24">
        <v>2021060194</v>
      </c>
      <c r="C41" s="24" t="s">
        <v>87</v>
      </c>
      <c r="D41" s="24" t="s">
        <v>20</v>
      </c>
      <c r="E41" s="24" t="s">
        <v>21</v>
      </c>
      <c r="F41" s="14" t="s">
        <v>22</v>
      </c>
      <c r="G41" s="24" t="s">
        <v>76</v>
      </c>
      <c r="H41" s="89">
        <v>75.85</v>
      </c>
      <c r="I41" s="89">
        <v>13.44</v>
      </c>
      <c r="J41" s="89">
        <v>70</v>
      </c>
      <c r="K41" s="89">
        <v>80</v>
      </c>
      <c r="L41" s="89">
        <v>80</v>
      </c>
      <c r="M41" s="75">
        <v>319.29</v>
      </c>
      <c r="N41" s="48">
        <v>38</v>
      </c>
      <c r="O41" s="48">
        <v>39</v>
      </c>
      <c r="P41" s="49">
        <f t="shared" si="0"/>
        <v>0.974358974358974</v>
      </c>
      <c r="Q41" s="91"/>
    </row>
    <row r="42" ht="16.5" customHeight="1" spans="1:17">
      <c r="A42" s="48">
        <v>39</v>
      </c>
      <c r="B42" s="24">
        <v>2021060214</v>
      </c>
      <c r="C42" s="24" t="s">
        <v>88</v>
      </c>
      <c r="D42" s="24" t="s">
        <v>20</v>
      </c>
      <c r="E42" s="24" t="s">
        <v>21</v>
      </c>
      <c r="F42" s="14" t="s">
        <v>22</v>
      </c>
      <c r="G42" s="24" t="s">
        <v>67</v>
      </c>
      <c r="H42" s="89">
        <v>62</v>
      </c>
      <c r="I42" s="89">
        <v>10.342</v>
      </c>
      <c r="J42" s="89">
        <v>70</v>
      </c>
      <c r="K42" s="89">
        <v>80</v>
      </c>
      <c r="L42" s="89">
        <v>80</v>
      </c>
      <c r="M42" s="75">
        <v>302.342</v>
      </c>
      <c r="N42" s="48">
        <v>39</v>
      </c>
      <c r="O42" s="48">
        <v>39</v>
      </c>
      <c r="P42" s="49">
        <f t="shared" si="0"/>
        <v>1</v>
      </c>
      <c r="Q42" s="91"/>
    </row>
    <row r="43" ht="16.5" customHeight="1" spans="1:17">
      <c r="A43" s="48">
        <v>40</v>
      </c>
      <c r="B43" s="81">
        <v>2021060171</v>
      </c>
      <c r="C43" s="90" t="s">
        <v>89</v>
      </c>
      <c r="D43" s="24" t="s">
        <v>20</v>
      </c>
      <c r="E43" s="12" t="s">
        <v>83</v>
      </c>
      <c r="F43" s="71" t="s">
        <v>90</v>
      </c>
      <c r="G43" s="40" t="s">
        <v>91</v>
      </c>
      <c r="H43" s="40">
        <v>88</v>
      </c>
      <c r="I43" s="40">
        <v>85.964</v>
      </c>
      <c r="J43" s="40">
        <v>80</v>
      </c>
      <c r="K43" s="40">
        <v>80</v>
      </c>
      <c r="L43" s="40">
        <v>82</v>
      </c>
      <c r="M43" s="75">
        <v>415.964</v>
      </c>
      <c r="N43" s="48">
        <v>1</v>
      </c>
      <c r="O43" s="48">
        <v>5</v>
      </c>
      <c r="P43" s="49">
        <f t="shared" si="0"/>
        <v>0.2</v>
      </c>
      <c r="Q43" s="91"/>
    </row>
    <row r="44" ht="16.5" customHeight="1" spans="1:17">
      <c r="A44" s="48">
        <v>41</v>
      </c>
      <c r="B44" s="12">
        <v>2021060170</v>
      </c>
      <c r="C44" s="13" t="s">
        <v>92</v>
      </c>
      <c r="D44" s="24" t="s">
        <v>20</v>
      </c>
      <c r="E44" s="12" t="s">
        <v>83</v>
      </c>
      <c r="F44" s="71" t="s">
        <v>90</v>
      </c>
      <c r="G44" s="15" t="s">
        <v>93</v>
      </c>
      <c r="H44" s="15">
        <v>85.8</v>
      </c>
      <c r="I44" s="15">
        <v>89.93</v>
      </c>
      <c r="J44" s="15">
        <v>80</v>
      </c>
      <c r="K44" s="15">
        <v>80</v>
      </c>
      <c r="L44" s="15">
        <v>80</v>
      </c>
      <c r="M44" s="75">
        <v>415.73</v>
      </c>
      <c r="N44" s="48">
        <v>2</v>
      </c>
      <c r="O44" s="48">
        <v>5</v>
      </c>
      <c r="P44" s="49">
        <f t="shared" si="0"/>
        <v>0.4</v>
      </c>
      <c r="Q44" s="91"/>
    </row>
    <row r="45" ht="16.5" customHeight="1" spans="1:17">
      <c r="A45" s="48">
        <v>42</v>
      </c>
      <c r="B45" s="81">
        <v>2021060173</v>
      </c>
      <c r="C45" s="90" t="s">
        <v>94</v>
      </c>
      <c r="D45" s="24" t="s">
        <v>20</v>
      </c>
      <c r="E45" s="12" t="s">
        <v>83</v>
      </c>
      <c r="F45" s="71" t="s">
        <v>90</v>
      </c>
      <c r="G45" s="40" t="s">
        <v>95</v>
      </c>
      <c r="H45" s="40">
        <v>80</v>
      </c>
      <c r="I45" s="40">
        <v>34.88</v>
      </c>
      <c r="J45" s="40">
        <v>80</v>
      </c>
      <c r="K45" s="40">
        <v>80</v>
      </c>
      <c r="L45" s="40">
        <v>80</v>
      </c>
      <c r="M45" s="75">
        <v>354.88</v>
      </c>
      <c r="N45" s="48">
        <v>3</v>
      </c>
      <c r="O45" s="48">
        <v>5</v>
      </c>
      <c r="P45" s="49">
        <f t="shared" si="0"/>
        <v>0.6</v>
      </c>
      <c r="Q45" s="91"/>
    </row>
    <row r="46" ht="16.5" customHeight="1" spans="1:17">
      <c r="A46" s="48">
        <v>43</v>
      </c>
      <c r="B46" s="12">
        <v>2021060185</v>
      </c>
      <c r="C46" s="13" t="s">
        <v>96</v>
      </c>
      <c r="D46" s="24" t="s">
        <v>20</v>
      </c>
      <c r="E46" s="12" t="s">
        <v>83</v>
      </c>
      <c r="F46" s="71" t="s">
        <v>90</v>
      </c>
      <c r="G46" s="15" t="s">
        <v>93</v>
      </c>
      <c r="H46" s="15">
        <v>80</v>
      </c>
      <c r="I46" s="15">
        <v>25.568</v>
      </c>
      <c r="J46" s="15">
        <v>80</v>
      </c>
      <c r="K46" s="15">
        <v>80</v>
      </c>
      <c r="L46" s="15">
        <v>80</v>
      </c>
      <c r="M46" s="75">
        <v>345.57</v>
      </c>
      <c r="N46" s="48">
        <v>4</v>
      </c>
      <c r="O46" s="48">
        <v>5</v>
      </c>
      <c r="P46" s="49">
        <f t="shared" si="0"/>
        <v>0.8</v>
      </c>
      <c r="Q46" s="91"/>
    </row>
    <row r="47" ht="16.5" customHeight="1" spans="1:17">
      <c r="A47" s="48">
        <v>44</v>
      </c>
      <c r="B47" s="12">
        <v>2021060187</v>
      </c>
      <c r="C47" s="13" t="s">
        <v>97</v>
      </c>
      <c r="D47" s="24" t="s">
        <v>20</v>
      </c>
      <c r="E47" s="12" t="s">
        <v>83</v>
      </c>
      <c r="F47" s="71" t="s">
        <v>90</v>
      </c>
      <c r="G47" s="81" t="s">
        <v>98</v>
      </c>
      <c r="H47" s="15">
        <v>80</v>
      </c>
      <c r="I47" s="15">
        <v>25.09</v>
      </c>
      <c r="J47" s="15">
        <v>80</v>
      </c>
      <c r="K47" s="15">
        <v>80</v>
      </c>
      <c r="L47" s="15">
        <v>80</v>
      </c>
      <c r="M47" s="75">
        <v>345.09</v>
      </c>
      <c r="N47" s="48">
        <v>5</v>
      </c>
      <c r="O47" s="48">
        <v>5</v>
      </c>
      <c r="P47" s="49">
        <f t="shared" si="0"/>
        <v>1</v>
      </c>
      <c r="Q47" s="91"/>
    </row>
    <row r="48" ht="16.5" customHeight="1" spans="1:17">
      <c r="A48" s="48">
        <v>45</v>
      </c>
      <c r="B48" s="81">
        <v>2021060221</v>
      </c>
      <c r="C48" s="90" t="s">
        <v>99</v>
      </c>
      <c r="D48" s="24" t="s">
        <v>20</v>
      </c>
      <c r="E48" s="81" t="s">
        <v>83</v>
      </c>
      <c r="F48" s="71" t="s">
        <v>100</v>
      </c>
      <c r="G48" s="40" t="s">
        <v>101</v>
      </c>
      <c r="H48" s="40">
        <v>80</v>
      </c>
      <c r="I48" s="40">
        <v>89.22</v>
      </c>
      <c r="J48" s="40">
        <v>80</v>
      </c>
      <c r="K48" s="40">
        <v>80</v>
      </c>
      <c r="L48" s="40">
        <v>80</v>
      </c>
      <c r="M48" s="75">
        <v>409.22</v>
      </c>
      <c r="N48" s="48">
        <v>1</v>
      </c>
      <c r="O48" s="48">
        <v>12</v>
      </c>
      <c r="P48" s="49">
        <f t="shared" ref="P48:P61" si="1">N48/O48</f>
        <v>0.0833333333333333</v>
      </c>
      <c r="Q48" s="91"/>
    </row>
    <row r="49" ht="16.5" customHeight="1" spans="1:17">
      <c r="A49" s="48">
        <v>46</v>
      </c>
      <c r="B49" s="81">
        <v>2021060181</v>
      </c>
      <c r="C49" s="90" t="s">
        <v>102</v>
      </c>
      <c r="D49" s="24" t="s">
        <v>20</v>
      </c>
      <c r="E49" s="81" t="s">
        <v>83</v>
      </c>
      <c r="F49" s="71" t="s">
        <v>100</v>
      </c>
      <c r="G49" s="40" t="s">
        <v>101</v>
      </c>
      <c r="H49" s="40">
        <v>79.5</v>
      </c>
      <c r="I49" s="40">
        <v>86.28</v>
      </c>
      <c r="J49" s="40">
        <v>80</v>
      </c>
      <c r="K49" s="40">
        <v>80</v>
      </c>
      <c r="L49" s="40">
        <v>80</v>
      </c>
      <c r="M49" s="75">
        <v>405.78</v>
      </c>
      <c r="N49" s="48">
        <v>2</v>
      </c>
      <c r="O49" s="48">
        <v>12</v>
      </c>
      <c r="P49" s="49">
        <f t="shared" si="1"/>
        <v>0.166666666666667</v>
      </c>
      <c r="Q49" s="91"/>
    </row>
    <row r="50" ht="16.5" customHeight="1" spans="1:17">
      <c r="A50" s="48">
        <v>47</v>
      </c>
      <c r="B50" s="12">
        <v>2021060224</v>
      </c>
      <c r="C50" s="13" t="s">
        <v>103</v>
      </c>
      <c r="D50" s="24" t="s">
        <v>20</v>
      </c>
      <c r="E50" s="81" t="s">
        <v>83</v>
      </c>
      <c r="F50" s="71" t="s">
        <v>100</v>
      </c>
      <c r="G50" s="15" t="s">
        <v>104</v>
      </c>
      <c r="H50" s="15">
        <v>78</v>
      </c>
      <c r="I50" s="15">
        <v>87.49</v>
      </c>
      <c r="J50" s="15">
        <v>80</v>
      </c>
      <c r="K50" s="15">
        <v>80</v>
      </c>
      <c r="L50" s="15">
        <v>80</v>
      </c>
      <c r="M50" s="75">
        <v>405.49</v>
      </c>
      <c r="N50" s="48">
        <v>3</v>
      </c>
      <c r="O50" s="48">
        <v>12</v>
      </c>
      <c r="P50" s="49">
        <f t="shared" si="1"/>
        <v>0.25</v>
      </c>
      <c r="Q50" s="91"/>
    </row>
    <row r="51" ht="16.5" customHeight="1" spans="1:17">
      <c r="A51" s="48">
        <v>48</v>
      </c>
      <c r="B51" s="81">
        <v>2021060222</v>
      </c>
      <c r="C51" s="90" t="s">
        <v>105</v>
      </c>
      <c r="D51" s="24" t="s">
        <v>20</v>
      </c>
      <c r="E51" s="81" t="s">
        <v>83</v>
      </c>
      <c r="F51" s="71" t="s">
        <v>100</v>
      </c>
      <c r="G51" s="40" t="s">
        <v>106</v>
      </c>
      <c r="H51" s="40">
        <v>80</v>
      </c>
      <c r="I51" s="40">
        <v>77.73</v>
      </c>
      <c r="J51" s="40">
        <v>80</v>
      </c>
      <c r="K51" s="40">
        <v>80</v>
      </c>
      <c r="L51" s="40">
        <v>80</v>
      </c>
      <c r="M51" s="75">
        <v>397.73</v>
      </c>
      <c r="N51" s="48">
        <v>4</v>
      </c>
      <c r="O51" s="48">
        <v>12</v>
      </c>
      <c r="P51" s="49">
        <f t="shared" si="1"/>
        <v>0.333333333333333</v>
      </c>
      <c r="Q51" s="91"/>
    </row>
    <row r="52" ht="16.5" customHeight="1" spans="1:17">
      <c r="A52" s="48">
        <v>49</v>
      </c>
      <c r="B52" s="12">
        <v>2021060227</v>
      </c>
      <c r="C52" s="13" t="s">
        <v>107</v>
      </c>
      <c r="D52" s="24" t="s">
        <v>20</v>
      </c>
      <c r="E52" s="81" t="s">
        <v>83</v>
      </c>
      <c r="F52" s="71" t="s">
        <v>100</v>
      </c>
      <c r="G52" s="15" t="s">
        <v>108</v>
      </c>
      <c r="H52" s="15">
        <v>78</v>
      </c>
      <c r="I52" s="15">
        <v>63.81</v>
      </c>
      <c r="J52" s="15">
        <v>80</v>
      </c>
      <c r="K52" s="15">
        <v>80</v>
      </c>
      <c r="L52" s="15">
        <v>85</v>
      </c>
      <c r="M52" s="75">
        <v>386.81</v>
      </c>
      <c r="N52" s="48">
        <v>5</v>
      </c>
      <c r="O52" s="48">
        <v>12</v>
      </c>
      <c r="P52" s="49">
        <f t="shared" si="1"/>
        <v>0.416666666666667</v>
      </c>
      <c r="Q52" s="91"/>
    </row>
    <row r="53" ht="16.5" customHeight="1" spans="1:17">
      <c r="A53" s="48">
        <v>50</v>
      </c>
      <c r="B53" s="81">
        <v>2021060182</v>
      </c>
      <c r="C53" s="90" t="s">
        <v>109</v>
      </c>
      <c r="D53" s="24" t="s">
        <v>20</v>
      </c>
      <c r="E53" s="81" t="s">
        <v>83</v>
      </c>
      <c r="F53" s="71" t="s">
        <v>100</v>
      </c>
      <c r="G53" s="40" t="s">
        <v>110</v>
      </c>
      <c r="H53" s="40">
        <v>84</v>
      </c>
      <c r="I53" s="81">
        <v>49.59</v>
      </c>
      <c r="J53" s="40">
        <v>80</v>
      </c>
      <c r="K53" s="40">
        <v>80</v>
      </c>
      <c r="L53" s="40">
        <v>90</v>
      </c>
      <c r="M53" s="75">
        <v>383.59</v>
      </c>
      <c r="N53" s="48">
        <v>6</v>
      </c>
      <c r="O53" s="48">
        <v>12</v>
      </c>
      <c r="P53" s="49">
        <f t="shared" si="1"/>
        <v>0.5</v>
      </c>
      <c r="Q53" s="91"/>
    </row>
    <row r="54" ht="16.5" customHeight="1" spans="1:17">
      <c r="A54" s="48">
        <v>51</v>
      </c>
      <c r="B54" s="81">
        <v>2021060226</v>
      </c>
      <c r="C54" s="90" t="s">
        <v>111</v>
      </c>
      <c r="D54" s="24" t="s">
        <v>20</v>
      </c>
      <c r="E54" s="81" t="s">
        <v>83</v>
      </c>
      <c r="F54" s="71" t="s">
        <v>100</v>
      </c>
      <c r="G54" s="40" t="s">
        <v>112</v>
      </c>
      <c r="H54" s="40">
        <v>79.8</v>
      </c>
      <c r="I54" s="40">
        <v>47.658</v>
      </c>
      <c r="J54" s="40">
        <v>80</v>
      </c>
      <c r="K54" s="40">
        <v>80</v>
      </c>
      <c r="L54" s="40">
        <v>85</v>
      </c>
      <c r="M54" s="75">
        <v>372.458</v>
      </c>
      <c r="N54" s="48">
        <v>7</v>
      </c>
      <c r="O54" s="48">
        <v>12</v>
      </c>
      <c r="P54" s="49">
        <f t="shared" si="1"/>
        <v>0.583333333333333</v>
      </c>
      <c r="Q54" s="91"/>
    </row>
    <row r="55" ht="16.5" customHeight="1" spans="1:17">
      <c r="A55" s="48">
        <v>52</v>
      </c>
      <c r="B55" s="12">
        <v>2021060229</v>
      </c>
      <c r="C55" s="13" t="s">
        <v>113</v>
      </c>
      <c r="D55" s="24" t="s">
        <v>20</v>
      </c>
      <c r="E55" s="81" t="s">
        <v>83</v>
      </c>
      <c r="F55" s="71" t="s">
        <v>100</v>
      </c>
      <c r="G55" s="15" t="s">
        <v>114</v>
      </c>
      <c r="H55" s="15">
        <v>80</v>
      </c>
      <c r="I55" s="15">
        <v>29.32</v>
      </c>
      <c r="J55" s="15">
        <v>99</v>
      </c>
      <c r="K55" s="15">
        <v>80</v>
      </c>
      <c r="L55" s="15">
        <v>80</v>
      </c>
      <c r="M55" s="75">
        <v>368.32</v>
      </c>
      <c r="N55" s="48">
        <v>8</v>
      </c>
      <c r="O55" s="48">
        <v>12</v>
      </c>
      <c r="P55" s="49">
        <f t="shared" si="1"/>
        <v>0.666666666666667</v>
      </c>
      <c r="Q55" s="91"/>
    </row>
    <row r="56" ht="16.5" customHeight="1" spans="1:17">
      <c r="A56" s="48">
        <v>53</v>
      </c>
      <c r="B56" s="81">
        <v>2021060183</v>
      </c>
      <c r="C56" s="90" t="s">
        <v>115</v>
      </c>
      <c r="D56" s="24" t="s">
        <v>20</v>
      </c>
      <c r="E56" s="81" t="s">
        <v>83</v>
      </c>
      <c r="F56" s="71" t="s">
        <v>100</v>
      </c>
      <c r="G56" s="40" t="s">
        <v>104</v>
      </c>
      <c r="H56" s="40">
        <v>80</v>
      </c>
      <c r="I56" s="40">
        <v>34.53</v>
      </c>
      <c r="J56" s="40">
        <v>80</v>
      </c>
      <c r="K56" s="40">
        <v>80</v>
      </c>
      <c r="L56" s="40">
        <v>90</v>
      </c>
      <c r="M56" s="75">
        <v>364.53</v>
      </c>
      <c r="N56" s="48">
        <v>9</v>
      </c>
      <c r="O56" s="48">
        <v>12</v>
      </c>
      <c r="P56" s="49">
        <f t="shared" si="1"/>
        <v>0.75</v>
      </c>
      <c r="Q56" s="91"/>
    </row>
    <row r="57" ht="16.5" customHeight="1" spans="1:17">
      <c r="A57" s="48">
        <v>54</v>
      </c>
      <c r="B57" s="81">
        <v>2021060225</v>
      </c>
      <c r="C57" s="90" t="s">
        <v>116</v>
      </c>
      <c r="D57" s="24" t="s">
        <v>20</v>
      </c>
      <c r="E57" s="81" t="s">
        <v>83</v>
      </c>
      <c r="F57" s="71" t="s">
        <v>100</v>
      </c>
      <c r="G57" s="40" t="s">
        <v>117</v>
      </c>
      <c r="H57" s="40">
        <v>80</v>
      </c>
      <c r="I57" s="40">
        <v>34.09</v>
      </c>
      <c r="J57" s="40">
        <v>80</v>
      </c>
      <c r="K57" s="40">
        <v>80</v>
      </c>
      <c r="L57" s="40">
        <v>86</v>
      </c>
      <c r="M57" s="75">
        <v>356.09</v>
      </c>
      <c r="N57" s="48">
        <v>10</v>
      </c>
      <c r="O57" s="48">
        <v>12</v>
      </c>
      <c r="P57" s="49">
        <f t="shared" si="1"/>
        <v>0.833333333333333</v>
      </c>
      <c r="Q57" s="91"/>
    </row>
    <row r="58" ht="16.5" customHeight="1" spans="1:17">
      <c r="A58" s="48">
        <v>55</v>
      </c>
      <c r="B58" s="12">
        <v>2021060228</v>
      </c>
      <c r="C58" s="13" t="s">
        <v>118</v>
      </c>
      <c r="D58" s="24" t="s">
        <v>20</v>
      </c>
      <c r="E58" s="81" t="s">
        <v>83</v>
      </c>
      <c r="F58" s="71" t="s">
        <v>100</v>
      </c>
      <c r="G58" s="15" t="s">
        <v>119</v>
      </c>
      <c r="H58" s="15">
        <v>79.85</v>
      </c>
      <c r="I58" s="15">
        <v>35.18</v>
      </c>
      <c r="J58" s="15">
        <v>80</v>
      </c>
      <c r="K58" s="15">
        <v>80</v>
      </c>
      <c r="L58" s="15">
        <v>80</v>
      </c>
      <c r="M58" s="75">
        <v>355.03</v>
      </c>
      <c r="N58" s="48">
        <v>11</v>
      </c>
      <c r="O58" s="48">
        <v>12</v>
      </c>
      <c r="P58" s="49">
        <f t="shared" si="1"/>
        <v>0.916666666666667</v>
      </c>
      <c r="Q58" s="91"/>
    </row>
    <row r="59" ht="16.5" customHeight="1" spans="1:17">
      <c r="A59" s="48">
        <v>56</v>
      </c>
      <c r="B59" s="81">
        <v>2021060223</v>
      </c>
      <c r="C59" s="90" t="s">
        <v>120</v>
      </c>
      <c r="D59" s="24" t="s">
        <v>20</v>
      </c>
      <c r="E59" s="81" t="s">
        <v>83</v>
      </c>
      <c r="F59" s="71" t="s">
        <v>100</v>
      </c>
      <c r="G59" s="40" t="s">
        <v>62</v>
      </c>
      <c r="H59" s="40">
        <v>81</v>
      </c>
      <c r="I59" s="40">
        <v>29.806</v>
      </c>
      <c r="J59" s="40">
        <v>80</v>
      </c>
      <c r="K59" s="40">
        <v>80</v>
      </c>
      <c r="L59" s="40">
        <v>82</v>
      </c>
      <c r="M59" s="75">
        <v>352.806</v>
      </c>
      <c r="N59" s="48">
        <v>12</v>
      </c>
      <c r="O59" s="48">
        <v>12</v>
      </c>
      <c r="P59" s="49">
        <f t="shared" si="1"/>
        <v>1</v>
      </c>
      <c r="Q59" s="91"/>
    </row>
    <row r="60" ht="16.5" customHeight="1" spans="1:17">
      <c r="A60" s="48">
        <v>57</v>
      </c>
      <c r="B60" s="12">
        <v>2021060232</v>
      </c>
      <c r="C60" s="13" t="s">
        <v>121</v>
      </c>
      <c r="D60" s="24" t="s">
        <v>20</v>
      </c>
      <c r="E60" s="81" t="s">
        <v>83</v>
      </c>
      <c r="F60" s="71" t="s">
        <v>122</v>
      </c>
      <c r="G60" s="15" t="s">
        <v>123</v>
      </c>
      <c r="H60" s="15">
        <v>89</v>
      </c>
      <c r="I60" s="15">
        <v>28.59</v>
      </c>
      <c r="J60" s="15">
        <v>80</v>
      </c>
      <c r="K60" s="15">
        <v>80</v>
      </c>
      <c r="L60" s="15">
        <v>83</v>
      </c>
      <c r="M60" s="75">
        <v>360.586</v>
      </c>
      <c r="N60" s="48">
        <v>1</v>
      </c>
      <c r="O60" s="48">
        <v>2</v>
      </c>
      <c r="P60" s="49">
        <f t="shared" si="1"/>
        <v>0.5</v>
      </c>
      <c r="Q60" s="91"/>
    </row>
    <row r="61" ht="16.5" customHeight="1" spans="1:17">
      <c r="A61" s="48">
        <v>58</v>
      </c>
      <c r="B61" s="12">
        <v>2021060231</v>
      </c>
      <c r="C61" s="13" t="s">
        <v>124</v>
      </c>
      <c r="D61" s="24" t="s">
        <v>20</v>
      </c>
      <c r="E61" s="81" t="s">
        <v>83</v>
      </c>
      <c r="F61" s="71" t="s">
        <v>122</v>
      </c>
      <c r="G61" s="15" t="s">
        <v>125</v>
      </c>
      <c r="H61" s="15">
        <v>81</v>
      </c>
      <c r="I61" s="15">
        <v>23.68</v>
      </c>
      <c r="J61" s="15">
        <v>80</v>
      </c>
      <c r="K61" s="15">
        <v>80</v>
      </c>
      <c r="L61" s="15">
        <v>82.75</v>
      </c>
      <c r="M61" s="75">
        <v>347.43</v>
      </c>
      <c r="N61" s="48">
        <v>2</v>
      </c>
      <c r="O61" s="48">
        <v>2</v>
      </c>
      <c r="P61" s="49">
        <f t="shared" si="1"/>
        <v>1</v>
      </c>
      <c r="Q61" s="91"/>
    </row>
  </sheetData>
  <mergeCells count="2">
    <mergeCell ref="A1:Q1"/>
    <mergeCell ref="A2:Q2"/>
  </mergeCells>
  <conditionalFormatting sqref="B1">
    <cfRule type="duplicateValues" dxfId="0" priority="21" stopIfTrue="1"/>
  </conditionalFormatting>
  <conditionalFormatting sqref="B3">
    <cfRule type="duplicateValues" dxfId="0" priority="22" stopIfTrue="1"/>
  </conditionalFormatting>
  <conditionalFormatting sqref="B21">
    <cfRule type="duplicateValues" dxfId="0" priority="7" stopIfTrue="1"/>
  </conditionalFormatting>
  <conditionalFormatting sqref="B22">
    <cfRule type="duplicateValues" dxfId="0" priority="6" stopIfTrue="1"/>
  </conditionalFormatting>
  <conditionalFormatting sqref="B23">
    <cfRule type="duplicateValues" dxfId="0" priority="5" stopIfTrue="1"/>
  </conditionalFormatting>
  <conditionalFormatting sqref="B24">
    <cfRule type="duplicateValues" dxfId="0" priority="4" stopIfTrue="1"/>
  </conditionalFormatting>
  <conditionalFormatting sqref="B4:B6">
    <cfRule type="duplicateValues" dxfId="0" priority="2" stopIfTrue="1"/>
  </conditionalFormatting>
  <conditionalFormatting sqref="B7:B20">
    <cfRule type="duplicateValues" dxfId="0" priority="3" stopIfTrue="1"/>
  </conditionalFormatting>
  <conditionalFormatting sqref="B25:B33">
    <cfRule type="duplicateValues" dxfId="0" priority="9" stopIfTrue="1"/>
  </conditionalFormatting>
  <conditionalFormatting sqref="B34:B42">
    <cfRule type="duplicateValues" dxfId="0" priority="8" stopIfTrue="1"/>
  </conditionalFormatting>
  <conditionalFormatting sqref="B60:B61">
    <cfRule type="duplicateValues" dxfId="0" priority="10" stopIfTrue="1"/>
  </conditionalFormatting>
  <conditionalFormatting sqref="B43 B46:B47">
    <cfRule type="duplicateValues" dxfId="0" priority="12" stopIfTrue="1"/>
  </conditionalFormatting>
  <conditionalFormatting sqref="B54 B57:B59">
    <cfRule type="duplicateValues" dxfId="0" priority="1" stopIfTrue="1"/>
  </conditionalFormatting>
  <dataValidations count="1">
    <dataValidation allowBlank="1" showInputMessage="1" showErrorMessage="1" prompt="请输入专业简称+班级，如“计算机1802”" sqref="E1:E47"/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07"/>
  <sheetViews>
    <sheetView workbookViewId="0">
      <selection activeCell="A1" sqref="A1:Q1"/>
    </sheetView>
  </sheetViews>
  <sheetFormatPr defaultColWidth="9" defaultRowHeight="13.5"/>
  <cols>
    <col min="1" max="1" width="6.625" customWidth="1"/>
    <col min="2" max="2" width="11.75" style="2" customWidth="1"/>
    <col min="4" max="4" width="8.5" customWidth="1"/>
    <col min="5" max="5" width="16" customWidth="1"/>
    <col min="6" max="6" width="20.875" customWidth="1"/>
    <col min="8" max="12" width="8" style="2" customWidth="1"/>
    <col min="13" max="13" width="9" style="2"/>
    <col min="14" max="14" width="7.125" customWidth="1"/>
    <col min="15" max="15" width="6.25" customWidth="1"/>
    <col min="16" max="16" width="7.5" style="68" customWidth="1"/>
    <col min="19" max="19" width="9.375"/>
  </cols>
  <sheetData>
    <row r="1" ht="31.5" spans="1:17">
      <c r="A1" s="4" t="s">
        <v>0</v>
      </c>
      <c r="B1" s="5"/>
      <c r="C1" s="4"/>
      <c r="D1" s="4"/>
      <c r="E1" s="4"/>
      <c r="F1" s="4"/>
      <c r="G1" s="4"/>
      <c r="H1" s="5"/>
      <c r="I1" s="19"/>
      <c r="J1" s="5"/>
      <c r="K1" s="5"/>
      <c r="L1" s="5"/>
      <c r="M1" s="5"/>
      <c r="N1" s="4"/>
      <c r="O1" s="4"/>
      <c r="P1" s="73"/>
      <c r="Q1" s="4"/>
    </row>
    <row r="2" ht="18" spans="1:17">
      <c r="A2" s="6" t="s">
        <v>1</v>
      </c>
      <c r="B2" s="7"/>
      <c r="C2" s="6"/>
      <c r="D2" s="6"/>
      <c r="E2" s="6"/>
      <c r="F2" s="6"/>
      <c r="G2" s="6"/>
      <c r="H2" s="7"/>
      <c r="I2" s="20"/>
      <c r="J2" s="7"/>
      <c r="K2" s="7"/>
      <c r="L2" s="7"/>
      <c r="M2" s="7"/>
      <c r="N2" s="6"/>
      <c r="O2" s="6"/>
      <c r="P2" s="74"/>
      <c r="Q2" s="6"/>
    </row>
    <row r="3" ht="30" spans="1:17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9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21" t="s">
        <v>15</v>
      </c>
      <c r="O3" s="8" t="s">
        <v>16</v>
      </c>
      <c r="P3" s="22" t="s">
        <v>17</v>
      </c>
      <c r="Q3" s="8" t="s">
        <v>18</v>
      </c>
    </row>
    <row r="4" ht="16.5" customHeight="1" spans="1:17">
      <c r="A4" s="48">
        <v>1</v>
      </c>
      <c r="B4" s="69">
        <v>2022060227</v>
      </c>
      <c r="C4" s="70" t="s">
        <v>126</v>
      </c>
      <c r="D4" s="69" t="s">
        <v>127</v>
      </c>
      <c r="E4" s="69" t="s">
        <v>128</v>
      </c>
      <c r="F4" s="14" t="s">
        <v>22</v>
      </c>
      <c r="G4" s="70" t="s">
        <v>39</v>
      </c>
      <c r="H4" s="47">
        <v>82</v>
      </c>
      <c r="I4" s="47">
        <v>64.33</v>
      </c>
      <c r="J4" s="47">
        <v>88</v>
      </c>
      <c r="K4" s="47">
        <v>95</v>
      </c>
      <c r="L4" s="47">
        <v>84.75</v>
      </c>
      <c r="M4" s="75">
        <v>414.08</v>
      </c>
      <c r="N4" s="76">
        <v>1</v>
      </c>
      <c r="O4" s="76">
        <v>45</v>
      </c>
      <c r="P4" s="25">
        <f>N4/O4</f>
        <v>0.0222222222222222</v>
      </c>
      <c r="Q4" s="48"/>
    </row>
    <row r="5" ht="16.5" customHeight="1" spans="1:17">
      <c r="A5" s="48">
        <v>2</v>
      </c>
      <c r="B5" s="69">
        <v>2022060202</v>
      </c>
      <c r="C5" s="70" t="s">
        <v>129</v>
      </c>
      <c r="D5" s="69" t="s">
        <v>127</v>
      </c>
      <c r="E5" s="69" t="s">
        <v>128</v>
      </c>
      <c r="F5" s="14" t="s">
        <v>22</v>
      </c>
      <c r="G5" s="70" t="s">
        <v>53</v>
      </c>
      <c r="H5" s="47">
        <v>94</v>
      </c>
      <c r="I5" s="47">
        <v>61.02</v>
      </c>
      <c r="J5" s="47">
        <v>80</v>
      </c>
      <c r="K5" s="47">
        <v>80</v>
      </c>
      <c r="L5" s="47">
        <v>88</v>
      </c>
      <c r="M5" s="75">
        <v>403.02</v>
      </c>
      <c r="N5" s="76">
        <v>2</v>
      </c>
      <c r="O5" s="76">
        <v>45</v>
      </c>
      <c r="P5" s="25">
        <f t="shared" ref="P5:P48" si="0">N5/O5</f>
        <v>0.0444444444444444</v>
      </c>
      <c r="Q5" s="48"/>
    </row>
    <row r="6" ht="16.5" customHeight="1" spans="1:17">
      <c r="A6" s="48">
        <v>3</v>
      </c>
      <c r="B6" s="69">
        <v>2022060194</v>
      </c>
      <c r="C6" s="70" t="s">
        <v>130</v>
      </c>
      <c r="D6" s="69" t="s">
        <v>127</v>
      </c>
      <c r="E6" s="69" t="s">
        <v>128</v>
      </c>
      <c r="F6" s="14" t="s">
        <v>22</v>
      </c>
      <c r="G6" s="70" t="s">
        <v>59</v>
      </c>
      <c r="H6" s="47">
        <v>93</v>
      </c>
      <c r="I6" s="47">
        <v>43.03</v>
      </c>
      <c r="J6" s="47">
        <v>80</v>
      </c>
      <c r="K6" s="47">
        <v>80</v>
      </c>
      <c r="L6" s="47">
        <v>98.25</v>
      </c>
      <c r="M6" s="75">
        <v>394.28</v>
      </c>
      <c r="N6" s="76">
        <v>3</v>
      </c>
      <c r="O6" s="76">
        <v>45</v>
      </c>
      <c r="P6" s="25">
        <f t="shared" si="0"/>
        <v>0.0666666666666667</v>
      </c>
      <c r="Q6" s="48"/>
    </row>
    <row r="7" ht="16.5" customHeight="1" spans="1:17">
      <c r="A7" s="48">
        <v>4</v>
      </c>
      <c r="B7" s="69">
        <v>2022060199</v>
      </c>
      <c r="C7" s="70" t="s">
        <v>131</v>
      </c>
      <c r="D7" s="69" t="s">
        <v>127</v>
      </c>
      <c r="E7" s="69" t="s">
        <v>128</v>
      </c>
      <c r="F7" s="14" t="s">
        <v>22</v>
      </c>
      <c r="G7" s="70" t="s">
        <v>39</v>
      </c>
      <c r="H7" s="47">
        <v>80</v>
      </c>
      <c r="I7" s="47">
        <v>53.2</v>
      </c>
      <c r="J7" s="47">
        <v>83</v>
      </c>
      <c r="K7" s="47">
        <v>88</v>
      </c>
      <c r="L7" s="47">
        <v>85.5</v>
      </c>
      <c r="M7" s="75">
        <v>389.7</v>
      </c>
      <c r="N7" s="76">
        <v>4</v>
      </c>
      <c r="O7" s="76">
        <v>45</v>
      </c>
      <c r="P7" s="25">
        <f t="shared" si="0"/>
        <v>0.0888888888888889</v>
      </c>
      <c r="Q7" s="48"/>
    </row>
    <row r="8" ht="16.5" customHeight="1" spans="1:17">
      <c r="A8" s="48">
        <v>5</v>
      </c>
      <c r="B8" s="69">
        <v>2022060207</v>
      </c>
      <c r="C8" s="70" t="s">
        <v>132</v>
      </c>
      <c r="D8" s="69" t="s">
        <v>127</v>
      </c>
      <c r="E8" s="69" t="s">
        <v>128</v>
      </c>
      <c r="F8" s="14" t="s">
        <v>22</v>
      </c>
      <c r="G8" s="70" t="s">
        <v>29</v>
      </c>
      <c r="H8" s="47">
        <v>80</v>
      </c>
      <c r="I8" s="47">
        <v>67.47</v>
      </c>
      <c r="J8" s="47">
        <v>80</v>
      </c>
      <c r="K8" s="47">
        <v>80</v>
      </c>
      <c r="L8" s="47">
        <v>80</v>
      </c>
      <c r="M8" s="75">
        <v>387.47</v>
      </c>
      <c r="N8" s="76">
        <v>5</v>
      </c>
      <c r="O8" s="76">
        <v>45</v>
      </c>
      <c r="P8" s="25">
        <f t="shared" si="0"/>
        <v>0.111111111111111</v>
      </c>
      <c r="Q8" s="48"/>
    </row>
    <row r="9" ht="16.5" customHeight="1" spans="1:17">
      <c r="A9" s="48">
        <v>6</v>
      </c>
      <c r="B9" s="69">
        <v>2022060225</v>
      </c>
      <c r="C9" s="70" t="s">
        <v>133</v>
      </c>
      <c r="D9" s="69" t="s">
        <v>127</v>
      </c>
      <c r="E9" s="69" t="s">
        <v>128</v>
      </c>
      <c r="F9" s="14" t="s">
        <v>22</v>
      </c>
      <c r="G9" s="70" t="s">
        <v>31</v>
      </c>
      <c r="H9" s="47">
        <v>80</v>
      </c>
      <c r="I9" s="47">
        <v>64.47</v>
      </c>
      <c r="J9" s="47">
        <v>80</v>
      </c>
      <c r="K9" s="47">
        <v>80</v>
      </c>
      <c r="L9" s="47">
        <v>80</v>
      </c>
      <c r="M9" s="75">
        <v>384.47</v>
      </c>
      <c r="N9" s="76">
        <v>6</v>
      </c>
      <c r="O9" s="76">
        <v>45</v>
      </c>
      <c r="P9" s="25">
        <f t="shared" si="0"/>
        <v>0.133333333333333</v>
      </c>
      <c r="Q9" s="48"/>
    </row>
    <row r="10" ht="16.5" customHeight="1" spans="1:17">
      <c r="A10" s="48">
        <v>7</v>
      </c>
      <c r="B10" s="69">
        <v>2022060231</v>
      </c>
      <c r="C10" s="70" t="s">
        <v>134</v>
      </c>
      <c r="D10" s="69" t="s">
        <v>127</v>
      </c>
      <c r="E10" s="69" t="s">
        <v>128</v>
      </c>
      <c r="F10" s="14" t="s">
        <v>22</v>
      </c>
      <c r="G10" s="70" t="s">
        <v>55</v>
      </c>
      <c r="H10" s="47">
        <v>90</v>
      </c>
      <c r="I10" s="47">
        <v>45.24</v>
      </c>
      <c r="J10" s="47">
        <v>83</v>
      </c>
      <c r="K10" s="47">
        <v>80</v>
      </c>
      <c r="L10" s="47">
        <v>80</v>
      </c>
      <c r="M10" s="75">
        <v>378.24</v>
      </c>
      <c r="N10" s="76">
        <v>7</v>
      </c>
      <c r="O10" s="76">
        <v>45</v>
      </c>
      <c r="P10" s="25">
        <f t="shared" si="0"/>
        <v>0.155555555555556</v>
      </c>
      <c r="Q10" s="48"/>
    </row>
    <row r="11" ht="16.5" customHeight="1" spans="1:17">
      <c r="A11" s="48">
        <v>8</v>
      </c>
      <c r="B11" s="69">
        <v>2022060206</v>
      </c>
      <c r="C11" s="70" t="s">
        <v>135</v>
      </c>
      <c r="D11" s="69" t="s">
        <v>127</v>
      </c>
      <c r="E11" s="69" t="s">
        <v>128</v>
      </c>
      <c r="F11" s="14" t="s">
        <v>22</v>
      </c>
      <c r="G11" s="70" t="s">
        <v>86</v>
      </c>
      <c r="H11" s="47">
        <v>91</v>
      </c>
      <c r="I11" s="47">
        <v>37.74</v>
      </c>
      <c r="J11" s="47">
        <v>83</v>
      </c>
      <c r="K11" s="47">
        <v>80</v>
      </c>
      <c r="L11" s="47">
        <v>85</v>
      </c>
      <c r="M11" s="75">
        <v>376.74</v>
      </c>
      <c r="N11" s="76">
        <v>8</v>
      </c>
      <c r="O11" s="76">
        <v>45</v>
      </c>
      <c r="P11" s="25">
        <f t="shared" si="0"/>
        <v>0.177777777777778</v>
      </c>
      <c r="Q11" s="48"/>
    </row>
    <row r="12" ht="16.5" customHeight="1" spans="1:17">
      <c r="A12" s="48">
        <v>9</v>
      </c>
      <c r="B12" s="69">
        <v>2022060216</v>
      </c>
      <c r="C12" s="70" t="s">
        <v>136</v>
      </c>
      <c r="D12" s="69" t="s">
        <v>127</v>
      </c>
      <c r="E12" s="69" t="s">
        <v>128</v>
      </c>
      <c r="F12" s="14" t="s">
        <v>22</v>
      </c>
      <c r="G12" s="70" t="s">
        <v>23</v>
      </c>
      <c r="H12" s="47">
        <v>80</v>
      </c>
      <c r="I12" s="47">
        <v>42.53</v>
      </c>
      <c r="J12" s="47">
        <v>80</v>
      </c>
      <c r="K12" s="47">
        <v>83</v>
      </c>
      <c r="L12" s="47">
        <v>89.25</v>
      </c>
      <c r="M12" s="75">
        <v>374.78</v>
      </c>
      <c r="N12" s="76">
        <v>9</v>
      </c>
      <c r="O12" s="76">
        <v>45</v>
      </c>
      <c r="P12" s="25">
        <f t="shared" si="0"/>
        <v>0.2</v>
      </c>
      <c r="Q12" s="48"/>
    </row>
    <row r="13" ht="16.5" customHeight="1" spans="1:17">
      <c r="A13" s="48">
        <v>10</v>
      </c>
      <c r="B13" s="69">
        <v>2022060190</v>
      </c>
      <c r="C13" s="70" t="s">
        <v>137</v>
      </c>
      <c r="D13" s="69" t="s">
        <v>127</v>
      </c>
      <c r="E13" s="69" t="s">
        <v>128</v>
      </c>
      <c r="F13" s="14" t="s">
        <v>22</v>
      </c>
      <c r="G13" s="70" t="s">
        <v>31</v>
      </c>
      <c r="H13" s="47">
        <v>79.6</v>
      </c>
      <c r="I13" s="47">
        <v>49.92</v>
      </c>
      <c r="J13" s="47">
        <v>80</v>
      </c>
      <c r="K13" s="47">
        <v>80</v>
      </c>
      <c r="L13" s="47">
        <v>84</v>
      </c>
      <c r="M13" s="75">
        <v>373.52</v>
      </c>
      <c r="N13" s="76">
        <v>10</v>
      </c>
      <c r="O13" s="76">
        <v>45</v>
      </c>
      <c r="P13" s="25">
        <f t="shared" si="0"/>
        <v>0.222222222222222</v>
      </c>
      <c r="Q13" s="48"/>
    </row>
    <row r="14" ht="16.5" customHeight="1" spans="1:17">
      <c r="A14" s="48">
        <v>11</v>
      </c>
      <c r="B14" s="69">
        <v>2022060218</v>
      </c>
      <c r="C14" s="70" t="s">
        <v>138</v>
      </c>
      <c r="D14" s="69" t="s">
        <v>127</v>
      </c>
      <c r="E14" s="69" t="s">
        <v>128</v>
      </c>
      <c r="F14" s="14" t="s">
        <v>22</v>
      </c>
      <c r="G14" s="70" t="s">
        <v>139</v>
      </c>
      <c r="H14" s="47">
        <v>86</v>
      </c>
      <c r="I14" s="47">
        <v>47.3</v>
      </c>
      <c r="J14" s="47">
        <v>80</v>
      </c>
      <c r="K14" s="47">
        <v>80</v>
      </c>
      <c r="L14" s="47">
        <v>80</v>
      </c>
      <c r="M14" s="75">
        <v>373.3</v>
      </c>
      <c r="N14" s="76">
        <v>11</v>
      </c>
      <c r="O14" s="76">
        <v>45</v>
      </c>
      <c r="P14" s="25">
        <f t="shared" si="0"/>
        <v>0.244444444444444</v>
      </c>
      <c r="Q14" s="48"/>
    </row>
    <row r="15" ht="16.5" customHeight="1" spans="1:17">
      <c r="A15" s="48">
        <v>12</v>
      </c>
      <c r="B15" s="69">
        <v>2022060213</v>
      </c>
      <c r="C15" s="70" t="s">
        <v>140</v>
      </c>
      <c r="D15" s="69" t="s">
        <v>127</v>
      </c>
      <c r="E15" s="69" t="s">
        <v>128</v>
      </c>
      <c r="F15" s="14" t="s">
        <v>22</v>
      </c>
      <c r="G15" s="70" t="s">
        <v>33</v>
      </c>
      <c r="H15" s="47">
        <v>83</v>
      </c>
      <c r="I15" s="47">
        <v>45.52</v>
      </c>
      <c r="J15" s="47">
        <v>80</v>
      </c>
      <c r="K15" s="47">
        <v>80</v>
      </c>
      <c r="L15" s="47">
        <v>82</v>
      </c>
      <c r="M15" s="75">
        <v>370.52</v>
      </c>
      <c r="N15" s="76">
        <v>12</v>
      </c>
      <c r="O15" s="76">
        <v>45</v>
      </c>
      <c r="P15" s="25">
        <f t="shared" si="0"/>
        <v>0.266666666666667</v>
      </c>
      <c r="Q15" s="48"/>
    </row>
    <row r="16" ht="16.5" customHeight="1" spans="1:17">
      <c r="A16" s="48">
        <v>13</v>
      </c>
      <c r="B16" s="69">
        <v>2022060191</v>
      </c>
      <c r="C16" s="70" t="s">
        <v>141</v>
      </c>
      <c r="D16" s="69" t="s">
        <v>127</v>
      </c>
      <c r="E16" s="69" t="s">
        <v>128</v>
      </c>
      <c r="F16" s="14" t="s">
        <v>22</v>
      </c>
      <c r="G16" s="70" t="s">
        <v>27</v>
      </c>
      <c r="H16" s="47">
        <v>80</v>
      </c>
      <c r="I16" s="47">
        <v>36.36</v>
      </c>
      <c r="J16" s="47">
        <v>80</v>
      </c>
      <c r="K16" s="47">
        <v>83</v>
      </c>
      <c r="L16" s="47">
        <v>88</v>
      </c>
      <c r="M16" s="75">
        <v>367.36</v>
      </c>
      <c r="N16" s="76">
        <v>13</v>
      </c>
      <c r="O16" s="76">
        <v>45</v>
      </c>
      <c r="P16" s="25">
        <f t="shared" si="0"/>
        <v>0.288888888888889</v>
      </c>
      <c r="Q16" s="48"/>
    </row>
    <row r="17" ht="16.5" customHeight="1" spans="1:17">
      <c r="A17" s="48">
        <v>14</v>
      </c>
      <c r="B17" s="69">
        <v>2022060201</v>
      </c>
      <c r="C17" s="70" t="s">
        <v>142</v>
      </c>
      <c r="D17" s="69" t="s">
        <v>127</v>
      </c>
      <c r="E17" s="69" t="s">
        <v>128</v>
      </c>
      <c r="F17" s="14" t="s">
        <v>22</v>
      </c>
      <c r="G17" s="70" t="s">
        <v>37</v>
      </c>
      <c r="H17" s="47">
        <v>83</v>
      </c>
      <c r="I17" s="47">
        <v>31.81</v>
      </c>
      <c r="J17" s="47">
        <v>80</v>
      </c>
      <c r="K17" s="47">
        <v>80</v>
      </c>
      <c r="L17" s="47">
        <v>90.5</v>
      </c>
      <c r="M17" s="75">
        <v>365.31</v>
      </c>
      <c r="N17" s="76">
        <v>14</v>
      </c>
      <c r="O17" s="76">
        <v>45</v>
      </c>
      <c r="P17" s="25">
        <f t="shared" si="0"/>
        <v>0.311111111111111</v>
      </c>
      <c r="Q17" s="48"/>
    </row>
    <row r="18" ht="16.5" customHeight="1" spans="1:17">
      <c r="A18" s="48">
        <v>15</v>
      </c>
      <c r="B18" s="69">
        <v>2022060209</v>
      </c>
      <c r="C18" s="70" t="s">
        <v>143</v>
      </c>
      <c r="D18" s="69" t="s">
        <v>127</v>
      </c>
      <c r="E18" s="69" t="s">
        <v>128</v>
      </c>
      <c r="F18" s="14" t="s">
        <v>22</v>
      </c>
      <c r="G18" s="70" t="s">
        <v>51</v>
      </c>
      <c r="H18" s="47">
        <v>79.2</v>
      </c>
      <c r="I18" s="47">
        <v>45</v>
      </c>
      <c r="J18" s="47">
        <v>80</v>
      </c>
      <c r="K18" s="47">
        <v>80</v>
      </c>
      <c r="L18" s="47">
        <v>80</v>
      </c>
      <c r="M18" s="75">
        <v>364.2</v>
      </c>
      <c r="N18" s="76">
        <v>15</v>
      </c>
      <c r="O18" s="76">
        <v>45</v>
      </c>
      <c r="P18" s="25">
        <f t="shared" si="0"/>
        <v>0.333333333333333</v>
      </c>
      <c r="Q18" s="48"/>
    </row>
    <row r="19" ht="16.5" customHeight="1" spans="1:17">
      <c r="A19" s="48">
        <v>16</v>
      </c>
      <c r="B19" s="69">
        <v>2022060221</v>
      </c>
      <c r="C19" s="70" t="s">
        <v>144</v>
      </c>
      <c r="D19" s="69" t="s">
        <v>127</v>
      </c>
      <c r="E19" s="69" t="s">
        <v>128</v>
      </c>
      <c r="F19" s="14" t="s">
        <v>22</v>
      </c>
      <c r="G19" s="70" t="s">
        <v>62</v>
      </c>
      <c r="H19" s="47">
        <v>80</v>
      </c>
      <c r="I19" s="47">
        <v>36.96</v>
      </c>
      <c r="J19" s="47">
        <v>80</v>
      </c>
      <c r="K19" s="47">
        <v>80</v>
      </c>
      <c r="L19" s="47">
        <v>87</v>
      </c>
      <c r="M19" s="75">
        <v>363.96</v>
      </c>
      <c r="N19" s="76">
        <v>16</v>
      </c>
      <c r="O19" s="76">
        <v>45</v>
      </c>
      <c r="P19" s="25">
        <f t="shared" si="0"/>
        <v>0.355555555555556</v>
      </c>
      <c r="Q19" s="48"/>
    </row>
    <row r="20" ht="16.5" customHeight="1" spans="1:17">
      <c r="A20" s="48">
        <v>17</v>
      </c>
      <c r="B20" s="69">
        <v>2022060196</v>
      </c>
      <c r="C20" s="70" t="s">
        <v>145</v>
      </c>
      <c r="D20" s="69" t="s">
        <v>127</v>
      </c>
      <c r="E20" s="69" t="s">
        <v>128</v>
      </c>
      <c r="F20" s="14" t="s">
        <v>22</v>
      </c>
      <c r="G20" s="70" t="s">
        <v>51</v>
      </c>
      <c r="H20" s="47">
        <v>80</v>
      </c>
      <c r="I20" s="47">
        <v>43.05</v>
      </c>
      <c r="J20" s="47">
        <v>80</v>
      </c>
      <c r="K20" s="47">
        <v>80</v>
      </c>
      <c r="L20" s="47">
        <v>80</v>
      </c>
      <c r="M20" s="75">
        <v>363.05</v>
      </c>
      <c r="N20" s="76">
        <v>17</v>
      </c>
      <c r="O20" s="76">
        <v>45</v>
      </c>
      <c r="P20" s="25">
        <f t="shared" si="0"/>
        <v>0.377777777777778</v>
      </c>
      <c r="Q20" s="48"/>
    </row>
    <row r="21" ht="16.5" customHeight="1" spans="1:17">
      <c r="A21" s="48">
        <v>18</v>
      </c>
      <c r="B21" s="69">
        <v>2022060220</v>
      </c>
      <c r="C21" s="70" t="s">
        <v>146</v>
      </c>
      <c r="D21" s="69" t="s">
        <v>127</v>
      </c>
      <c r="E21" s="69" t="s">
        <v>128</v>
      </c>
      <c r="F21" s="14" t="s">
        <v>22</v>
      </c>
      <c r="G21" s="70" t="s">
        <v>47</v>
      </c>
      <c r="H21" s="47">
        <v>80</v>
      </c>
      <c r="I21" s="47">
        <v>34.06</v>
      </c>
      <c r="J21" s="47">
        <v>86</v>
      </c>
      <c r="K21" s="47">
        <v>80</v>
      </c>
      <c r="L21" s="47">
        <v>80</v>
      </c>
      <c r="M21" s="75">
        <v>360.06</v>
      </c>
      <c r="N21" s="76">
        <v>18</v>
      </c>
      <c r="O21" s="76">
        <v>45</v>
      </c>
      <c r="P21" s="25">
        <f t="shared" si="0"/>
        <v>0.4</v>
      </c>
      <c r="Q21" s="48"/>
    </row>
    <row r="22" ht="16.5" customHeight="1" spans="1:17">
      <c r="A22" s="48">
        <v>19</v>
      </c>
      <c r="B22" s="69">
        <v>2022060197</v>
      </c>
      <c r="C22" s="70" t="s">
        <v>147</v>
      </c>
      <c r="D22" s="69" t="s">
        <v>127</v>
      </c>
      <c r="E22" s="69" t="s">
        <v>128</v>
      </c>
      <c r="F22" s="14" t="s">
        <v>22</v>
      </c>
      <c r="G22" s="70" t="s">
        <v>55</v>
      </c>
      <c r="H22" s="47">
        <v>82</v>
      </c>
      <c r="I22" s="47">
        <v>36.18</v>
      </c>
      <c r="J22" s="47">
        <v>80</v>
      </c>
      <c r="K22" s="47">
        <v>80</v>
      </c>
      <c r="L22" s="47">
        <v>80</v>
      </c>
      <c r="M22" s="75">
        <v>358.18</v>
      </c>
      <c r="N22" s="76">
        <v>19</v>
      </c>
      <c r="O22" s="76">
        <v>45</v>
      </c>
      <c r="P22" s="25">
        <f t="shared" si="0"/>
        <v>0.422222222222222</v>
      </c>
      <c r="Q22" s="48"/>
    </row>
    <row r="23" ht="16.5" customHeight="1" spans="1:17">
      <c r="A23" s="48">
        <v>20</v>
      </c>
      <c r="B23" s="69">
        <v>2022060229</v>
      </c>
      <c r="C23" s="70" t="s">
        <v>148</v>
      </c>
      <c r="D23" s="69" t="s">
        <v>127</v>
      </c>
      <c r="E23" s="69" t="s">
        <v>128</v>
      </c>
      <c r="F23" s="14" t="s">
        <v>22</v>
      </c>
      <c r="G23" s="70" t="s">
        <v>76</v>
      </c>
      <c r="H23" s="47">
        <v>78</v>
      </c>
      <c r="I23" s="47">
        <v>37.1</v>
      </c>
      <c r="J23" s="47">
        <v>80</v>
      </c>
      <c r="K23" s="47">
        <v>80</v>
      </c>
      <c r="L23" s="47">
        <v>82</v>
      </c>
      <c r="M23" s="75">
        <v>357.1</v>
      </c>
      <c r="N23" s="76">
        <v>20</v>
      </c>
      <c r="O23" s="76">
        <v>45</v>
      </c>
      <c r="P23" s="25">
        <f t="shared" si="0"/>
        <v>0.444444444444444</v>
      </c>
      <c r="Q23" s="48"/>
    </row>
    <row r="24" ht="16.5" customHeight="1" spans="1:17">
      <c r="A24" s="48">
        <v>21</v>
      </c>
      <c r="B24" s="69">
        <v>2022060215</v>
      </c>
      <c r="C24" s="70" t="s">
        <v>149</v>
      </c>
      <c r="D24" s="69" t="s">
        <v>127</v>
      </c>
      <c r="E24" s="69" t="s">
        <v>128</v>
      </c>
      <c r="F24" s="14" t="s">
        <v>22</v>
      </c>
      <c r="G24" s="70" t="s">
        <v>150</v>
      </c>
      <c r="H24" s="47">
        <v>79.85</v>
      </c>
      <c r="I24" s="47">
        <v>33.93</v>
      </c>
      <c r="J24" s="47">
        <v>83</v>
      </c>
      <c r="K24" s="47">
        <v>80</v>
      </c>
      <c r="L24" s="47">
        <v>80</v>
      </c>
      <c r="M24" s="75">
        <v>356.78</v>
      </c>
      <c r="N24" s="76">
        <v>21</v>
      </c>
      <c r="O24" s="76">
        <v>45</v>
      </c>
      <c r="P24" s="25">
        <f t="shared" si="0"/>
        <v>0.466666666666667</v>
      </c>
      <c r="Q24" s="48"/>
    </row>
    <row r="25" ht="16.5" customHeight="1" spans="1:17">
      <c r="A25" s="48">
        <v>22</v>
      </c>
      <c r="B25" s="69">
        <v>2022060219</v>
      </c>
      <c r="C25" s="70" t="s">
        <v>151</v>
      </c>
      <c r="D25" s="69" t="s">
        <v>127</v>
      </c>
      <c r="E25" s="69" t="s">
        <v>128</v>
      </c>
      <c r="F25" s="14" t="s">
        <v>22</v>
      </c>
      <c r="G25" s="70" t="s">
        <v>70</v>
      </c>
      <c r="H25" s="47">
        <v>77.8</v>
      </c>
      <c r="I25" s="47">
        <v>38.66</v>
      </c>
      <c r="J25" s="47">
        <v>80</v>
      </c>
      <c r="K25" s="47">
        <v>80</v>
      </c>
      <c r="L25" s="47">
        <v>80</v>
      </c>
      <c r="M25" s="75">
        <v>356.46</v>
      </c>
      <c r="N25" s="76">
        <v>22</v>
      </c>
      <c r="O25" s="76">
        <v>45</v>
      </c>
      <c r="P25" s="25">
        <f t="shared" si="0"/>
        <v>0.488888888888889</v>
      </c>
      <c r="Q25" s="48"/>
    </row>
    <row r="26" ht="16.5" customHeight="1" spans="1:17">
      <c r="A26" s="48">
        <v>23</v>
      </c>
      <c r="B26" s="69">
        <v>2022060232</v>
      </c>
      <c r="C26" s="70" t="s">
        <v>152</v>
      </c>
      <c r="D26" s="69" t="s">
        <v>127</v>
      </c>
      <c r="E26" s="69" t="s">
        <v>128</v>
      </c>
      <c r="F26" s="14" t="s">
        <v>22</v>
      </c>
      <c r="G26" s="70" t="s">
        <v>44</v>
      </c>
      <c r="H26" s="47">
        <v>80</v>
      </c>
      <c r="I26" s="47">
        <v>33.004</v>
      </c>
      <c r="J26" s="47">
        <v>80</v>
      </c>
      <c r="K26" s="47">
        <v>80</v>
      </c>
      <c r="L26" s="47">
        <v>83</v>
      </c>
      <c r="M26" s="75">
        <v>356.004</v>
      </c>
      <c r="N26" s="76">
        <v>23</v>
      </c>
      <c r="O26" s="76">
        <v>45</v>
      </c>
      <c r="P26" s="25">
        <f t="shared" si="0"/>
        <v>0.511111111111111</v>
      </c>
      <c r="Q26" s="48"/>
    </row>
    <row r="27" ht="16.5" customHeight="1" spans="1:17">
      <c r="A27" s="48">
        <v>24</v>
      </c>
      <c r="B27" s="69">
        <v>2022060214</v>
      </c>
      <c r="C27" s="70" t="s">
        <v>153</v>
      </c>
      <c r="D27" s="69" t="s">
        <v>127</v>
      </c>
      <c r="E27" s="69" t="s">
        <v>128</v>
      </c>
      <c r="F27" s="14" t="s">
        <v>22</v>
      </c>
      <c r="G27" s="70" t="s">
        <v>123</v>
      </c>
      <c r="H27" s="47">
        <v>77.65</v>
      </c>
      <c r="I27" s="47">
        <v>29.73</v>
      </c>
      <c r="J27" s="47">
        <v>85</v>
      </c>
      <c r="K27" s="47">
        <v>80</v>
      </c>
      <c r="L27" s="47">
        <v>82</v>
      </c>
      <c r="M27" s="75">
        <v>354.38</v>
      </c>
      <c r="N27" s="76">
        <v>24</v>
      </c>
      <c r="O27" s="76">
        <v>45</v>
      </c>
      <c r="P27" s="25">
        <f t="shared" si="0"/>
        <v>0.533333333333333</v>
      </c>
      <c r="Q27" s="48"/>
    </row>
    <row r="28" ht="16.5" customHeight="1" spans="1:17">
      <c r="A28" s="48">
        <v>25</v>
      </c>
      <c r="B28" s="69">
        <v>2022060222</v>
      </c>
      <c r="C28" s="70" t="s">
        <v>154</v>
      </c>
      <c r="D28" s="69" t="s">
        <v>127</v>
      </c>
      <c r="E28" s="69" t="s">
        <v>128</v>
      </c>
      <c r="F28" s="14" t="s">
        <v>22</v>
      </c>
      <c r="G28" s="70" t="s">
        <v>155</v>
      </c>
      <c r="H28" s="47">
        <v>80</v>
      </c>
      <c r="I28" s="47">
        <v>28.89</v>
      </c>
      <c r="J28" s="47">
        <v>80</v>
      </c>
      <c r="K28" s="47">
        <v>80</v>
      </c>
      <c r="L28" s="47">
        <v>85</v>
      </c>
      <c r="M28" s="75">
        <v>353.89</v>
      </c>
      <c r="N28" s="76">
        <v>25</v>
      </c>
      <c r="O28" s="76">
        <v>45</v>
      </c>
      <c r="P28" s="25">
        <f t="shared" si="0"/>
        <v>0.555555555555556</v>
      </c>
      <c r="Q28" s="48"/>
    </row>
    <row r="29" ht="16.5" customHeight="1" spans="1:17">
      <c r="A29" s="48">
        <v>26</v>
      </c>
      <c r="B29" s="69">
        <v>2022060200</v>
      </c>
      <c r="C29" s="70" t="s">
        <v>156</v>
      </c>
      <c r="D29" s="69" t="s">
        <v>127</v>
      </c>
      <c r="E29" s="69" t="s">
        <v>128</v>
      </c>
      <c r="F29" s="14" t="s">
        <v>22</v>
      </c>
      <c r="G29" s="70" t="s">
        <v>41</v>
      </c>
      <c r="H29" s="47">
        <v>80</v>
      </c>
      <c r="I29" s="47">
        <v>33.5</v>
      </c>
      <c r="J29" s="47">
        <v>80</v>
      </c>
      <c r="K29" s="47">
        <v>80</v>
      </c>
      <c r="L29" s="47">
        <v>80</v>
      </c>
      <c r="M29" s="75">
        <v>353.5</v>
      </c>
      <c r="N29" s="76">
        <v>28</v>
      </c>
      <c r="O29" s="76">
        <v>45</v>
      </c>
      <c r="P29" s="25">
        <f t="shared" si="0"/>
        <v>0.622222222222222</v>
      </c>
      <c r="Q29" s="48"/>
    </row>
    <row r="30" ht="16.5" customHeight="1" spans="1:17">
      <c r="A30" s="48">
        <v>27</v>
      </c>
      <c r="B30" s="69">
        <v>2022060223</v>
      </c>
      <c r="C30" s="70" t="s">
        <v>157</v>
      </c>
      <c r="D30" s="69" t="s">
        <v>127</v>
      </c>
      <c r="E30" s="69" t="s">
        <v>128</v>
      </c>
      <c r="F30" s="14" t="s">
        <v>22</v>
      </c>
      <c r="G30" s="70" t="s">
        <v>59</v>
      </c>
      <c r="H30" s="47">
        <v>80</v>
      </c>
      <c r="I30" s="47">
        <v>33.46</v>
      </c>
      <c r="J30" s="47">
        <v>80</v>
      </c>
      <c r="K30" s="47">
        <v>80</v>
      </c>
      <c r="L30" s="47">
        <v>80</v>
      </c>
      <c r="M30" s="75">
        <v>353.46</v>
      </c>
      <c r="N30" s="76">
        <v>26</v>
      </c>
      <c r="O30" s="76">
        <v>45</v>
      </c>
      <c r="P30" s="25">
        <f t="shared" si="0"/>
        <v>0.577777777777778</v>
      </c>
      <c r="Q30" s="48"/>
    </row>
    <row r="31" ht="16.5" customHeight="1" spans="1:17">
      <c r="A31" s="48">
        <v>28</v>
      </c>
      <c r="B31" s="69">
        <v>2022060198</v>
      </c>
      <c r="C31" s="70" t="s">
        <v>158</v>
      </c>
      <c r="D31" s="69" t="s">
        <v>127</v>
      </c>
      <c r="E31" s="69" t="s">
        <v>128</v>
      </c>
      <c r="F31" s="14" t="s">
        <v>22</v>
      </c>
      <c r="G31" s="70" t="s">
        <v>81</v>
      </c>
      <c r="H31" s="47">
        <v>80</v>
      </c>
      <c r="I31" s="47">
        <v>28.408</v>
      </c>
      <c r="J31" s="47">
        <v>80</v>
      </c>
      <c r="K31" s="47">
        <v>80</v>
      </c>
      <c r="L31" s="47">
        <v>84</v>
      </c>
      <c r="M31" s="75">
        <v>352.408</v>
      </c>
      <c r="N31" s="76">
        <v>27</v>
      </c>
      <c r="O31" s="76">
        <v>45</v>
      </c>
      <c r="P31" s="25">
        <f t="shared" si="0"/>
        <v>0.6</v>
      </c>
      <c r="Q31" s="48"/>
    </row>
    <row r="32" ht="16.5" customHeight="1" spans="1:17">
      <c r="A32" s="48">
        <v>29</v>
      </c>
      <c r="B32" s="69">
        <v>2022060233</v>
      </c>
      <c r="C32" s="70" t="s">
        <v>159</v>
      </c>
      <c r="D32" s="69" t="s">
        <v>127</v>
      </c>
      <c r="E32" s="69" t="s">
        <v>128</v>
      </c>
      <c r="F32" s="14" t="s">
        <v>22</v>
      </c>
      <c r="G32" s="70" t="s">
        <v>160</v>
      </c>
      <c r="H32" s="47">
        <v>80</v>
      </c>
      <c r="I32" s="47">
        <v>29.22</v>
      </c>
      <c r="J32" s="47">
        <v>80</v>
      </c>
      <c r="K32" s="47">
        <v>80</v>
      </c>
      <c r="L32" s="47">
        <v>81</v>
      </c>
      <c r="M32" s="75">
        <v>350.22</v>
      </c>
      <c r="N32" s="76">
        <v>29</v>
      </c>
      <c r="O32" s="76">
        <v>45</v>
      </c>
      <c r="P32" s="25">
        <f t="shared" si="0"/>
        <v>0.644444444444444</v>
      </c>
      <c r="Q32" s="48"/>
    </row>
    <row r="33" ht="16.5" customHeight="1" spans="1:17">
      <c r="A33" s="48">
        <v>30</v>
      </c>
      <c r="B33" s="69">
        <v>2022060210</v>
      </c>
      <c r="C33" s="70" t="s">
        <v>161</v>
      </c>
      <c r="D33" s="69" t="s">
        <v>127</v>
      </c>
      <c r="E33" s="69" t="s">
        <v>128</v>
      </c>
      <c r="F33" s="14" t="s">
        <v>22</v>
      </c>
      <c r="G33" s="70" t="s">
        <v>162</v>
      </c>
      <c r="H33" s="47">
        <v>80</v>
      </c>
      <c r="I33" s="47">
        <v>29.61</v>
      </c>
      <c r="J33" s="47">
        <v>80</v>
      </c>
      <c r="K33" s="47">
        <v>80</v>
      </c>
      <c r="L33" s="47">
        <v>80</v>
      </c>
      <c r="M33" s="75">
        <v>349.61</v>
      </c>
      <c r="N33" s="76">
        <v>30</v>
      </c>
      <c r="O33" s="76">
        <v>45</v>
      </c>
      <c r="P33" s="25">
        <f t="shared" si="0"/>
        <v>0.666666666666667</v>
      </c>
      <c r="Q33" s="48"/>
    </row>
    <row r="34" ht="16.5" customHeight="1" spans="1:17">
      <c r="A34" s="48">
        <v>31</v>
      </c>
      <c r="B34" s="69">
        <v>2022060211</v>
      </c>
      <c r="C34" s="70" t="s">
        <v>163</v>
      </c>
      <c r="D34" s="69" t="s">
        <v>127</v>
      </c>
      <c r="E34" s="69" t="s">
        <v>128</v>
      </c>
      <c r="F34" s="14" t="s">
        <v>22</v>
      </c>
      <c r="G34" s="70" t="s">
        <v>86</v>
      </c>
      <c r="H34" s="47">
        <v>79.7</v>
      </c>
      <c r="I34" s="47">
        <v>28.67</v>
      </c>
      <c r="J34" s="47">
        <v>80</v>
      </c>
      <c r="K34" s="47">
        <v>80</v>
      </c>
      <c r="L34" s="47">
        <v>80</v>
      </c>
      <c r="M34" s="75">
        <v>348.37</v>
      </c>
      <c r="N34" s="76">
        <v>31</v>
      </c>
      <c r="O34" s="76">
        <v>45</v>
      </c>
      <c r="P34" s="25">
        <f t="shared" si="0"/>
        <v>0.688888888888889</v>
      </c>
      <c r="Q34" s="48"/>
    </row>
    <row r="35" ht="16.5" customHeight="1" spans="1:17">
      <c r="A35" s="48">
        <v>32</v>
      </c>
      <c r="B35" s="69">
        <v>2022060205</v>
      </c>
      <c r="C35" s="70" t="s">
        <v>164</v>
      </c>
      <c r="D35" s="69" t="s">
        <v>127</v>
      </c>
      <c r="E35" s="69" t="s">
        <v>128</v>
      </c>
      <c r="F35" s="14" t="s">
        <v>22</v>
      </c>
      <c r="G35" s="70" t="s">
        <v>57</v>
      </c>
      <c r="H35" s="47">
        <v>80</v>
      </c>
      <c r="I35" s="47">
        <v>28.33</v>
      </c>
      <c r="J35" s="47">
        <v>80</v>
      </c>
      <c r="K35" s="47">
        <v>80</v>
      </c>
      <c r="L35" s="47">
        <v>80</v>
      </c>
      <c r="M35" s="75">
        <v>348.33</v>
      </c>
      <c r="N35" s="76">
        <v>32</v>
      </c>
      <c r="O35" s="76">
        <v>45</v>
      </c>
      <c r="P35" s="25">
        <f t="shared" si="0"/>
        <v>0.711111111111111</v>
      </c>
      <c r="Q35" s="48"/>
    </row>
    <row r="36" ht="16.5" customHeight="1" spans="1:17">
      <c r="A36" s="48">
        <v>33</v>
      </c>
      <c r="B36" s="69">
        <v>2022060234</v>
      </c>
      <c r="C36" s="70" t="s">
        <v>165</v>
      </c>
      <c r="D36" s="69" t="s">
        <v>127</v>
      </c>
      <c r="E36" s="69" t="s">
        <v>128</v>
      </c>
      <c r="F36" s="14" t="s">
        <v>22</v>
      </c>
      <c r="G36" s="70" t="s">
        <v>31</v>
      </c>
      <c r="H36" s="47">
        <v>80</v>
      </c>
      <c r="I36" s="47">
        <v>27.35</v>
      </c>
      <c r="J36" s="47">
        <v>80</v>
      </c>
      <c r="K36" s="47">
        <v>80</v>
      </c>
      <c r="L36" s="47">
        <v>80</v>
      </c>
      <c r="M36" s="75">
        <v>347.35</v>
      </c>
      <c r="N36" s="76">
        <v>33</v>
      </c>
      <c r="O36" s="76">
        <v>45</v>
      </c>
      <c r="P36" s="25">
        <f t="shared" si="0"/>
        <v>0.733333333333333</v>
      </c>
      <c r="Q36" s="48"/>
    </row>
    <row r="37" ht="16.5" customHeight="1" spans="1:17">
      <c r="A37" s="48">
        <v>34</v>
      </c>
      <c r="B37" s="69">
        <v>2022060192</v>
      </c>
      <c r="C37" s="70" t="s">
        <v>166</v>
      </c>
      <c r="D37" s="69" t="s">
        <v>127</v>
      </c>
      <c r="E37" s="69" t="s">
        <v>128</v>
      </c>
      <c r="F37" s="14" t="s">
        <v>22</v>
      </c>
      <c r="G37" s="70" t="s">
        <v>76</v>
      </c>
      <c r="H37" s="47">
        <v>79.7</v>
      </c>
      <c r="I37" s="47">
        <v>27.59</v>
      </c>
      <c r="J37" s="47">
        <v>80</v>
      </c>
      <c r="K37" s="47">
        <v>80</v>
      </c>
      <c r="L37" s="47">
        <v>80</v>
      </c>
      <c r="M37" s="75">
        <v>347.29</v>
      </c>
      <c r="N37" s="76">
        <v>34</v>
      </c>
      <c r="O37" s="76">
        <v>45</v>
      </c>
      <c r="P37" s="25">
        <f t="shared" si="0"/>
        <v>0.755555555555556</v>
      </c>
      <c r="Q37" s="48"/>
    </row>
    <row r="38" ht="16.5" customHeight="1" spans="1:17">
      <c r="A38" s="48">
        <v>35</v>
      </c>
      <c r="B38" s="69">
        <v>2022060230</v>
      </c>
      <c r="C38" s="70" t="s">
        <v>167</v>
      </c>
      <c r="D38" s="69" t="s">
        <v>127</v>
      </c>
      <c r="E38" s="69" t="s">
        <v>128</v>
      </c>
      <c r="F38" s="14" t="s">
        <v>22</v>
      </c>
      <c r="G38" s="70" t="s">
        <v>67</v>
      </c>
      <c r="H38" s="47">
        <v>77.6</v>
      </c>
      <c r="I38" s="47">
        <v>29.46</v>
      </c>
      <c r="J38" s="47">
        <v>80</v>
      </c>
      <c r="K38" s="47">
        <v>80</v>
      </c>
      <c r="L38" s="47">
        <v>80</v>
      </c>
      <c r="M38" s="75">
        <v>347.06</v>
      </c>
      <c r="N38" s="76">
        <v>35</v>
      </c>
      <c r="O38" s="76">
        <v>45</v>
      </c>
      <c r="P38" s="25">
        <f t="shared" si="0"/>
        <v>0.777777777777778</v>
      </c>
      <c r="Q38" s="48"/>
    </row>
    <row r="39" ht="16.5" customHeight="1" spans="1:17">
      <c r="A39" s="48">
        <v>36</v>
      </c>
      <c r="B39" s="69">
        <v>2022060193</v>
      </c>
      <c r="C39" s="70" t="s">
        <v>168</v>
      </c>
      <c r="D39" s="69" t="s">
        <v>127</v>
      </c>
      <c r="E39" s="69" t="s">
        <v>128</v>
      </c>
      <c r="F39" s="14" t="s">
        <v>22</v>
      </c>
      <c r="G39" s="70" t="s">
        <v>35</v>
      </c>
      <c r="H39" s="47">
        <v>77.85</v>
      </c>
      <c r="I39" s="47">
        <v>28.72</v>
      </c>
      <c r="J39" s="47">
        <v>80</v>
      </c>
      <c r="K39" s="47">
        <v>80</v>
      </c>
      <c r="L39" s="47">
        <v>80</v>
      </c>
      <c r="M39" s="75">
        <v>346.57</v>
      </c>
      <c r="N39" s="76">
        <v>36</v>
      </c>
      <c r="O39" s="76">
        <v>45</v>
      </c>
      <c r="P39" s="25">
        <f t="shared" si="0"/>
        <v>0.8</v>
      </c>
      <c r="Q39" s="48"/>
    </row>
    <row r="40" ht="16.5" customHeight="1" spans="1:17">
      <c r="A40" s="48">
        <v>37</v>
      </c>
      <c r="B40" s="69">
        <v>2022060204</v>
      </c>
      <c r="C40" s="70" t="s">
        <v>169</v>
      </c>
      <c r="D40" s="69" t="s">
        <v>127</v>
      </c>
      <c r="E40" s="69" t="s">
        <v>128</v>
      </c>
      <c r="F40" s="14" t="s">
        <v>22</v>
      </c>
      <c r="G40" s="70" t="s">
        <v>25</v>
      </c>
      <c r="H40" s="47">
        <v>80</v>
      </c>
      <c r="I40" s="47">
        <v>25.34</v>
      </c>
      <c r="J40" s="47">
        <v>80</v>
      </c>
      <c r="K40" s="47">
        <v>80</v>
      </c>
      <c r="L40" s="47">
        <v>80</v>
      </c>
      <c r="M40" s="75">
        <v>345.34</v>
      </c>
      <c r="N40" s="76">
        <v>37</v>
      </c>
      <c r="O40" s="76">
        <v>45</v>
      </c>
      <c r="P40" s="25">
        <f t="shared" si="0"/>
        <v>0.822222222222222</v>
      </c>
      <c r="Q40" s="48"/>
    </row>
    <row r="41" ht="16.5" customHeight="1" spans="1:17">
      <c r="A41" s="48">
        <v>38</v>
      </c>
      <c r="B41" s="69">
        <v>2022060195</v>
      </c>
      <c r="C41" s="70" t="s">
        <v>170</v>
      </c>
      <c r="D41" s="69" t="s">
        <v>127</v>
      </c>
      <c r="E41" s="69" t="s">
        <v>128</v>
      </c>
      <c r="F41" s="14" t="s">
        <v>22</v>
      </c>
      <c r="G41" s="70" t="s">
        <v>73</v>
      </c>
      <c r="H41" s="47">
        <v>78</v>
      </c>
      <c r="I41" s="47">
        <v>27.29</v>
      </c>
      <c r="J41" s="47">
        <v>80</v>
      </c>
      <c r="K41" s="47">
        <v>80</v>
      </c>
      <c r="L41" s="47">
        <v>80</v>
      </c>
      <c r="M41" s="75">
        <v>345.29</v>
      </c>
      <c r="N41" s="76">
        <v>38</v>
      </c>
      <c r="O41" s="76">
        <v>45</v>
      </c>
      <c r="P41" s="25">
        <f t="shared" si="0"/>
        <v>0.844444444444444</v>
      </c>
      <c r="Q41" s="48"/>
    </row>
    <row r="42" ht="16.5" customHeight="1" spans="1:17">
      <c r="A42" s="48">
        <v>39</v>
      </c>
      <c r="B42" s="69">
        <v>2022060208</v>
      </c>
      <c r="C42" s="70" t="s">
        <v>171</v>
      </c>
      <c r="D42" s="69" t="s">
        <v>127</v>
      </c>
      <c r="E42" s="69" t="s">
        <v>128</v>
      </c>
      <c r="F42" s="14" t="s">
        <v>22</v>
      </c>
      <c r="G42" s="70" t="s">
        <v>47</v>
      </c>
      <c r="H42" s="47">
        <v>76.6</v>
      </c>
      <c r="I42" s="47">
        <v>27.12</v>
      </c>
      <c r="J42" s="47">
        <v>80</v>
      </c>
      <c r="K42" s="47">
        <v>80</v>
      </c>
      <c r="L42" s="47">
        <v>80</v>
      </c>
      <c r="M42" s="75">
        <v>343.72</v>
      </c>
      <c r="N42" s="76">
        <v>39</v>
      </c>
      <c r="O42" s="76">
        <v>45</v>
      </c>
      <c r="P42" s="25">
        <f t="shared" si="0"/>
        <v>0.866666666666667</v>
      </c>
      <c r="Q42" s="48"/>
    </row>
    <row r="43" ht="16.5" customHeight="1" spans="1:17">
      <c r="A43" s="48">
        <v>40</v>
      </c>
      <c r="B43" s="69">
        <v>2022060212</v>
      </c>
      <c r="C43" s="70" t="s">
        <v>172</v>
      </c>
      <c r="D43" s="69" t="s">
        <v>127</v>
      </c>
      <c r="E43" s="69" t="s">
        <v>128</v>
      </c>
      <c r="F43" s="14" t="s">
        <v>22</v>
      </c>
      <c r="G43" s="70" t="s">
        <v>67</v>
      </c>
      <c r="H43" s="47">
        <v>80</v>
      </c>
      <c r="I43" s="47">
        <v>22.47</v>
      </c>
      <c r="J43" s="47">
        <v>80</v>
      </c>
      <c r="K43" s="47">
        <v>80</v>
      </c>
      <c r="L43" s="47">
        <v>80</v>
      </c>
      <c r="M43" s="75">
        <v>342.47</v>
      </c>
      <c r="N43" s="76">
        <v>40</v>
      </c>
      <c r="O43" s="76">
        <v>45</v>
      </c>
      <c r="P43" s="25">
        <f t="shared" si="0"/>
        <v>0.888888888888889</v>
      </c>
      <c r="Q43" s="48"/>
    </row>
    <row r="44" ht="16.5" customHeight="1" spans="1:17">
      <c r="A44" s="48">
        <v>41</v>
      </c>
      <c r="B44" s="69">
        <v>2022060217</v>
      </c>
      <c r="C44" s="70" t="s">
        <v>173</v>
      </c>
      <c r="D44" s="69" t="s">
        <v>127</v>
      </c>
      <c r="E44" s="69" t="s">
        <v>128</v>
      </c>
      <c r="F44" s="14" t="s">
        <v>22</v>
      </c>
      <c r="G44" s="70" t="s">
        <v>174</v>
      </c>
      <c r="H44" s="47">
        <v>80</v>
      </c>
      <c r="I44" s="47">
        <v>17.42</v>
      </c>
      <c r="J44" s="47">
        <v>80</v>
      </c>
      <c r="K44" s="47">
        <v>80</v>
      </c>
      <c r="L44" s="47">
        <v>80</v>
      </c>
      <c r="M44" s="75">
        <v>337.42</v>
      </c>
      <c r="N44" s="76">
        <v>41</v>
      </c>
      <c r="O44" s="76">
        <v>45</v>
      </c>
      <c r="P44" s="25">
        <f t="shared" si="0"/>
        <v>0.911111111111111</v>
      </c>
      <c r="Q44" s="48"/>
    </row>
    <row r="45" ht="16.5" customHeight="1" spans="1:17">
      <c r="A45" s="48">
        <v>42</v>
      </c>
      <c r="B45" s="69">
        <v>2022060226</v>
      </c>
      <c r="C45" s="70" t="s">
        <v>175</v>
      </c>
      <c r="D45" s="69" t="s">
        <v>127</v>
      </c>
      <c r="E45" s="69" t="s">
        <v>128</v>
      </c>
      <c r="F45" s="14" t="s">
        <v>22</v>
      </c>
      <c r="G45" s="70" t="s">
        <v>44</v>
      </c>
      <c r="H45" s="47">
        <v>76.95</v>
      </c>
      <c r="I45" s="47">
        <v>20.44</v>
      </c>
      <c r="J45" s="47">
        <v>80</v>
      </c>
      <c r="K45" s="47">
        <v>80</v>
      </c>
      <c r="L45" s="47">
        <v>80</v>
      </c>
      <c r="M45" s="75">
        <v>337.39</v>
      </c>
      <c r="N45" s="76">
        <v>42</v>
      </c>
      <c r="O45" s="76">
        <v>45</v>
      </c>
      <c r="P45" s="25">
        <f t="shared" si="0"/>
        <v>0.933333333333333</v>
      </c>
      <c r="Q45" s="48"/>
    </row>
    <row r="46" ht="16.5" customHeight="1" spans="1:17">
      <c r="A46" s="48">
        <v>43</v>
      </c>
      <c r="B46" s="69">
        <v>2022060224</v>
      </c>
      <c r="C46" s="70" t="s">
        <v>176</v>
      </c>
      <c r="D46" s="69" t="s">
        <v>127</v>
      </c>
      <c r="E46" s="69" t="s">
        <v>128</v>
      </c>
      <c r="F46" s="14" t="s">
        <v>22</v>
      </c>
      <c r="G46" s="70" t="s">
        <v>57</v>
      </c>
      <c r="H46" s="47">
        <v>77.54</v>
      </c>
      <c r="I46" s="47">
        <v>18.83</v>
      </c>
      <c r="J46" s="47">
        <v>80</v>
      </c>
      <c r="K46" s="47">
        <v>80</v>
      </c>
      <c r="L46" s="47">
        <v>80</v>
      </c>
      <c r="M46" s="75">
        <v>336.37</v>
      </c>
      <c r="N46" s="76">
        <v>43</v>
      </c>
      <c r="O46" s="76">
        <v>45</v>
      </c>
      <c r="P46" s="25">
        <f t="shared" si="0"/>
        <v>0.955555555555556</v>
      </c>
      <c r="Q46" s="48"/>
    </row>
    <row r="47" ht="16.5" customHeight="1" spans="1:17">
      <c r="A47" s="48">
        <v>44</v>
      </c>
      <c r="B47" s="69">
        <v>2022060228</v>
      </c>
      <c r="C47" s="70" t="s">
        <v>177</v>
      </c>
      <c r="D47" s="69" t="s">
        <v>127</v>
      </c>
      <c r="E47" s="69" t="s">
        <v>128</v>
      </c>
      <c r="F47" s="14" t="s">
        <v>22</v>
      </c>
      <c r="G47" s="70" t="s">
        <v>67</v>
      </c>
      <c r="H47" s="47">
        <v>74</v>
      </c>
      <c r="I47" s="47">
        <v>18.144</v>
      </c>
      <c r="J47" s="47">
        <v>80</v>
      </c>
      <c r="K47" s="47">
        <v>80</v>
      </c>
      <c r="L47" s="47">
        <v>80</v>
      </c>
      <c r="M47" s="75">
        <v>332.144</v>
      </c>
      <c r="N47" s="76">
        <v>44</v>
      </c>
      <c r="O47" s="76">
        <v>45</v>
      </c>
      <c r="P47" s="25">
        <f t="shared" si="0"/>
        <v>0.977777777777778</v>
      </c>
      <c r="Q47" s="48"/>
    </row>
    <row r="48" ht="16.5" customHeight="1" spans="1:17">
      <c r="A48" s="48">
        <v>45</v>
      </c>
      <c r="B48" s="69">
        <v>2022060203</v>
      </c>
      <c r="C48" s="70" t="s">
        <v>178</v>
      </c>
      <c r="D48" s="69" t="s">
        <v>127</v>
      </c>
      <c r="E48" s="69" t="s">
        <v>128</v>
      </c>
      <c r="F48" s="14" t="s">
        <v>22</v>
      </c>
      <c r="G48" s="70" t="s">
        <v>44</v>
      </c>
      <c r="H48" s="47">
        <v>80</v>
      </c>
      <c r="I48" s="47">
        <v>6</v>
      </c>
      <c r="J48" s="47">
        <v>80</v>
      </c>
      <c r="K48" s="47">
        <v>80</v>
      </c>
      <c r="L48" s="47">
        <v>80</v>
      </c>
      <c r="M48" s="75">
        <v>326</v>
      </c>
      <c r="N48" s="76">
        <v>45</v>
      </c>
      <c r="O48" s="76">
        <v>45</v>
      </c>
      <c r="P48" s="25">
        <f t="shared" si="0"/>
        <v>1</v>
      </c>
      <c r="Q48" s="48"/>
    </row>
    <row r="49" ht="16.5" customHeight="1" spans="1:17">
      <c r="A49" s="48">
        <v>46</v>
      </c>
      <c r="B49" s="12">
        <v>2022060188</v>
      </c>
      <c r="C49" s="13" t="s">
        <v>179</v>
      </c>
      <c r="D49" s="69" t="s">
        <v>127</v>
      </c>
      <c r="E49" s="12" t="s">
        <v>180</v>
      </c>
      <c r="F49" s="71" t="s">
        <v>90</v>
      </c>
      <c r="G49" s="14" t="s">
        <v>93</v>
      </c>
      <c r="H49" s="40">
        <v>84.85</v>
      </c>
      <c r="I49" s="40">
        <v>69.602</v>
      </c>
      <c r="J49" s="40">
        <v>80</v>
      </c>
      <c r="K49" s="40">
        <v>80</v>
      </c>
      <c r="L49" s="40">
        <v>80</v>
      </c>
      <c r="M49" s="75">
        <v>394.452</v>
      </c>
      <c r="N49" s="48">
        <v>1</v>
      </c>
      <c r="O49" s="48">
        <v>7</v>
      </c>
      <c r="P49" s="25">
        <f t="shared" ref="P49:P55" si="1">N49/O49</f>
        <v>0.142857142857143</v>
      </c>
      <c r="Q49" s="48"/>
    </row>
    <row r="50" ht="16.5" customHeight="1" spans="1:17">
      <c r="A50" s="48">
        <v>47</v>
      </c>
      <c r="B50" s="12">
        <v>2022060183</v>
      </c>
      <c r="C50" s="13" t="s">
        <v>181</v>
      </c>
      <c r="D50" s="69" t="s">
        <v>127</v>
      </c>
      <c r="E50" s="12" t="s">
        <v>180</v>
      </c>
      <c r="F50" s="71" t="s">
        <v>90</v>
      </c>
      <c r="G50" s="15" t="s">
        <v>182</v>
      </c>
      <c r="H50" s="15">
        <v>80</v>
      </c>
      <c r="I50" s="15">
        <v>37.826</v>
      </c>
      <c r="J50" s="15">
        <v>80</v>
      </c>
      <c r="K50" s="15">
        <v>80</v>
      </c>
      <c r="L50" s="15">
        <v>82</v>
      </c>
      <c r="M50" s="75">
        <v>359.826</v>
      </c>
      <c r="N50" s="48">
        <v>2</v>
      </c>
      <c r="O50" s="48">
        <v>7</v>
      </c>
      <c r="P50" s="25">
        <f t="shared" si="1"/>
        <v>0.285714285714286</v>
      </c>
      <c r="Q50" s="48"/>
    </row>
    <row r="51" ht="16.5" customHeight="1" spans="1:17">
      <c r="A51" s="48">
        <v>48</v>
      </c>
      <c r="B51" s="12">
        <v>2022060186</v>
      </c>
      <c r="C51" s="13" t="s">
        <v>183</v>
      </c>
      <c r="D51" s="69" t="s">
        <v>127</v>
      </c>
      <c r="E51" s="12" t="s">
        <v>180</v>
      </c>
      <c r="F51" s="71" t="s">
        <v>90</v>
      </c>
      <c r="G51" s="15" t="s">
        <v>95</v>
      </c>
      <c r="H51" s="15">
        <v>80</v>
      </c>
      <c r="I51" s="15">
        <v>33.82</v>
      </c>
      <c r="J51" s="15">
        <v>80</v>
      </c>
      <c r="K51" s="15">
        <v>80</v>
      </c>
      <c r="L51" s="15">
        <v>80</v>
      </c>
      <c r="M51" s="75">
        <v>353.82</v>
      </c>
      <c r="N51" s="48">
        <v>3</v>
      </c>
      <c r="O51" s="48">
        <v>7</v>
      </c>
      <c r="P51" s="25">
        <f t="shared" si="1"/>
        <v>0.428571428571429</v>
      </c>
      <c r="Q51" s="48"/>
    </row>
    <row r="52" ht="16.5" customHeight="1" spans="1:17">
      <c r="A52" s="48">
        <v>49</v>
      </c>
      <c r="B52" s="12">
        <v>202200185</v>
      </c>
      <c r="C52" s="13" t="s">
        <v>184</v>
      </c>
      <c r="D52" s="69" t="s">
        <v>127</v>
      </c>
      <c r="E52" s="12" t="s">
        <v>180</v>
      </c>
      <c r="F52" s="71" t="s">
        <v>90</v>
      </c>
      <c r="G52" s="15" t="s">
        <v>98</v>
      </c>
      <c r="H52" s="15">
        <v>79.45</v>
      </c>
      <c r="I52" s="15">
        <v>32.22</v>
      </c>
      <c r="J52" s="15">
        <v>80</v>
      </c>
      <c r="K52" s="15">
        <v>80</v>
      </c>
      <c r="L52" s="15">
        <v>80</v>
      </c>
      <c r="M52" s="75">
        <v>351.67</v>
      </c>
      <c r="N52" s="48">
        <v>4</v>
      </c>
      <c r="O52" s="48">
        <v>7</v>
      </c>
      <c r="P52" s="25">
        <f t="shared" si="1"/>
        <v>0.571428571428571</v>
      </c>
      <c r="Q52" s="48"/>
    </row>
    <row r="53" ht="16.5" customHeight="1" spans="1:17">
      <c r="A53" s="48">
        <v>50</v>
      </c>
      <c r="B53" s="12">
        <v>2022060189</v>
      </c>
      <c r="C53" s="13" t="s">
        <v>185</v>
      </c>
      <c r="D53" s="69" t="s">
        <v>127</v>
      </c>
      <c r="E53" s="12" t="s">
        <v>180</v>
      </c>
      <c r="F53" s="71" t="s">
        <v>90</v>
      </c>
      <c r="G53" s="15" t="s">
        <v>182</v>
      </c>
      <c r="H53" s="15">
        <v>79.8</v>
      </c>
      <c r="I53" s="15">
        <v>31.22</v>
      </c>
      <c r="J53" s="15">
        <v>80</v>
      </c>
      <c r="K53" s="15">
        <v>80</v>
      </c>
      <c r="L53" s="15">
        <v>80</v>
      </c>
      <c r="M53" s="75">
        <v>351.02</v>
      </c>
      <c r="N53" s="48">
        <v>5</v>
      </c>
      <c r="O53" s="48">
        <v>7</v>
      </c>
      <c r="P53" s="25">
        <f t="shared" si="1"/>
        <v>0.714285714285714</v>
      </c>
      <c r="Q53" s="48"/>
    </row>
    <row r="54" ht="16.5" customHeight="1" spans="1:17">
      <c r="A54" s="48">
        <v>51</v>
      </c>
      <c r="B54" s="12">
        <v>2022060187</v>
      </c>
      <c r="C54" s="13" t="s">
        <v>186</v>
      </c>
      <c r="D54" s="69" t="s">
        <v>127</v>
      </c>
      <c r="E54" s="12" t="s">
        <v>180</v>
      </c>
      <c r="F54" s="71" t="s">
        <v>90</v>
      </c>
      <c r="G54" s="15" t="s">
        <v>187</v>
      </c>
      <c r="H54" s="15">
        <v>81</v>
      </c>
      <c r="I54" s="15">
        <v>29.122</v>
      </c>
      <c r="J54" s="15">
        <v>80</v>
      </c>
      <c r="K54" s="15">
        <v>80</v>
      </c>
      <c r="L54" s="15">
        <v>80</v>
      </c>
      <c r="M54" s="75">
        <v>350.122</v>
      </c>
      <c r="N54" s="48">
        <v>6</v>
      </c>
      <c r="O54" s="48">
        <v>7</v>
      </c>
      <c r="P54" s="25">
        <f t="shared" si="1"/>
        <v>0.857142857142857</v>
      </c>
      <c r="Q54" s="48"/>
    </row>
    <row r="55" ht="16.5" customHeight="1" spans="1:17">
      <c r="A55" s="48">
        <v>52</v>
      </c>
      <c r="B55" s="12">
        <v>2022060184</v>
      </c>
      <c r="C55" s="13" t="s">
        <v>188</v>
      </c>
      <c r="D55" s="69" t="s">
        <v>127</v>
      </c>
      <c r="E55" s="12" t="s">
        <v>180</v>
      </c>
      <c r="F55" s="71" t="s">
        <v>90</v>
      </c>
      <c r="G55" s="15" t="s">
        <v>93</v>
      </c>
      <c r="H55" s="15">
        <v>80</v>
      </c>
      <c r="I55" s="15">
        <v>23.616</v>
      </c>
      <c r="J55" s="15">
        <v>80</v>
      </c>
      <c r="K55" s="15">
        <v>80</v>
      </c>
      <c r="L55" s="15">
        <v>80</v>
      </c>
      <c r="M55" s="75">
        <v>343.616</v>
      </c>
      <c r="N55" s="48">
        <v>7</v>
      </c>
      <c r="O55" s="48">
        <v>7</v>
      </c>
      <c r="P55" s="25">
        <f t="shared" si="1"/>
        <v>1</v>
      </c>
      <c r="Q55" s="48"/>
    </row>
    <row r="56" ht="16.5" customHeight="1" spans="1:17">
      <c r="A56" s="48">
        <v>53</v>
      </c>
      <c r="B56" s="12">
        <v>2022060236</v>
      </c>
      <c r="C56" s="13" t="s">
        <v>189</v>
      </c>
      <c r="D56" s="69" t="s">
        <v>127</v>
      </c>
      <c r="E56" s="12" t="s">
        <v>180</v>
      </c>
      <c r="F56" s="71" t="s">
        <v>100</v>
      </c>
      <c r="G56" s="15" t="s">
        <v>112</v>
      </c>
      <c r="H56" s="15">
        <v>80</v>
      </c>
      <c r="I56" s="15">
        <v>72.57</v>
      </c>
      <c r="J56" s="15">
        <v>80</v>
      </c>
      <c r="K56" s="15">
        <v>83</v>
      </c>
      <c r="L56" s="15">
        <v>80</v>
      </c>
      <c r="M56" s="75">
        <v>395.57</v>
      </c>
      <c r="N56" s="48">
        <v>1</v>
      </c>
      <c r="O56" s="48">
        <v>16</v>
      </c>
      <c r="P56" s="25">
        <f t="shared" ref="P56:P74" si="2">N56/O56</f>
        <v>0.0625</v>
      </c>
      <c r="Q56" s="48"/>
    </row>
    <row r="57" ht="16.5" customHeight="1" spans="1:17">
      <c r="A57" s="48">
        <v>54</v>
      </c>
      <c r="B57" s="12">
        <v>2022060246</v>
      </c>
      <c r="C57" s="13" t="s">
        <v>190</v>
      </c>
      <c r="D57" s="69" t="s">
        <v>127</v>
      </c>
      <c r="E57" s="12" t="s">
        <v>180</v>
      </c>
      <c r="F57" s="71" t="s">
        <v>100</v>
      </c>
      <c r="G57" s="15" t="s">
        <v>104</v>
      </c>
      <c r="H57" s="15">
        <v>88</v>
      </c>
      <c r="I57" s="15">
        <v>41.42</v>
      </c>
      <c r="J57" s="15">
        <v>80</v>
      </c>
      <c r="K57" s="15">
        <v>80</v>
      </c>
      <c r="L57" s="15">
        <v>91.5</v>
      </c>
      <c r="M57" s="75">
        <v>380.92</v>
      </c>
      <c r="N57" s="48">
        <v>2</v>
      </c>
      <c r="O57" s="48">
        <v>16</v>
      </c>
      <c r="P57" s="25">
        <f t="shared" si="2"/>
        <v>0.125</v>
      </c>
      <c r="Q57" s="48"/>
    </row>
    <row r="58" ht="16.5" customHeight="1" spans="1:17">
      <c r="A58" s="48">
        <v>55</v>
      </c>
      <c r="B58" s="12">
        <v>2022060242</v>
      </c>
      <c r="C58" s="13" t="s">
        <v>191</v>
      </c>
      <c r="D58" s="69" t="s">
        <v>127</v>
      </c>
      <c r="E58" s="12" t="s">
        <v>180</v>
      </c>
      <c r="F58" s="71" t="s">
        <v>100</v>
      </c>
      <c r="G58" s="15" t="s">
        <v>62</v>
      </c>
      <c r="H58" s="15">
        <v>85</v>
      </c>
      <c r="I58" s="15">
        <v>35.038</v>
      </c>
      <c r="J58" s="15">
        <v>80</v>
      </c>
      <c r="K58" s="15">
        <v>80</v>
      </c>
      <c r="L58" s="15">
        <v>100</v>
      </c>
      <c r="M58" s="75">
        <v>380.038</v>
      </c>
      <c r="N58" s="48">
        <v>3</v>
      </c>
      <c r="O58" s="48">
        <v>16</v>
      </c>
      <c r="P58" s="25">
        <f t="shared" si="2"/>
        <v>0.1875</v>
      </c>
      <c r="Q58" s="48"/>
    </row>
    <row r="59" ht="16.5" customHeight="1" spans="1:17">
      <c r="A59" s="48">
        <v>56</v>
      </c>
      <c r="B59" s="12" t="s">
        <v>192</v>
      </c>
      <c r="C59" s="14" t="s">
        <v>193</v>
      </c>
      <c r="D59" s="69" t="s">
        <v>127</v>
      </c>
      <c r="E59" s="12" t="s">
        <v>180</v>
      </c>
      <c r="F59" s="71" t="s">
        <v>100</v>
      </c>
      <c r="G59" s="14" t="s">
        <v>194</v>
      </c>
      <c r="H59" s="15">
        <v>80</v>
      </c>
      <c r="I59" s="15">
        <v>55.32</v>
      </c>
      <c r="J59" s="15">
        <v>80</v>
      </c>
      <c r="K59" s="15">
        <v>80</v>
      </c>
      <c r="L59" s="15">
        <v>80</v>
      </c>
      <c r="M59" s="75">
        <v>375.32</v>
      </c>
      <c r="N59" s="48">
        <v>4</v>
      </c>
      <c r="O59" s="48">
        <v>16</v>
      </c>
      <c r="P59" s="25">
        <f t="shared" si="2"/>
        <v>0.25</v>
      </c>
      <c r="Q59" s="48"/>
    </row>
    <row r="60" ht="16.5" customHeight="1" spans="1:17">
      <c r="A60" s="48">
        <v>57</v>
      </c>
      <c r="B60" s="12">
        <v>2022060250</v>
      </c>
      <c r="C60" s="13" t="s">
        <v>195</v>
      </c>
      <c r="D60" s="69" t="s">
        <v>127</v>
      </c>
      <c r="E60" s="12" t="s">
        <v>180</v>
      </c>
      <c r="F60" s="71" t="s">
        <v>100</v>
      </c>
      <c r="G60" s="15" t="s">
        <v>108</v>
      </c>
      <c r="H60" s="15">
        <v>80</v>
      </c>
      <c r="I60" s="15">
        <v>48.34</v>
      </c>
      <c r="J60" s="15">
        <v>80</v>
      </c>
      <c r="K60" s="15">
        <v>80</v>
      </c>
      <c r="L60" s="15">
        <v>84</v>
      </c>
      <c r="M60" s="75">
        <v>372.34</v>
      </c>
      <c r="N60" s="48">
        <v>5</v>
      </c>
      <c r="O60" s="48">
        <v>16</v>
      </c>
      <c r="P60" s="25">
        <f t="shared" si="2"/>
        <v>0.3125</v>
      </c>
      <c r="Q60" s="48"/>
    </row>
    <row r="61" ht="16.5" customHeight="1" spans="1:17">
      <c r="A61" s="48">
        <v>58</v>
      </c>
      <c r="B61" s="12">
        <v>2022060241</v>
      </c>
      <c r="C61" s="13" t="s">
        <v>196</v>
      </c>
      <c r="D61" s="69" t="s">
        <v>127</v>
      </c>
      <c r="E61" s="12" t="s">
        <v>180</v>
      </c>
      <c r="F61" s="71" t="s">
        <v>100</v>
      </c>
      <c r="G61" s="15" t="s">
        <v>101</v>
      </c>
      <c r="H61" s="15">
        <v>80</v>
      </c>
      <c r="I61" s="15">
        <v>41.71</v>
      </c>
      <c r="J61" s="15">
        <v>80</v>
      </c>
      <c r="K61" s="15">
        <v>80</v>
      </c>
      <c r="L61" s="15">
        <v>80</v>
      </c>
      <c r="M61" s="75">
        <v>361.71</v>
      </c>
      <c r="N61" s="48">
        <v>6</v>
      </c>
      <c r="O61" s="48">
        <v>16</v>
      </c>
      <c r="P61" s="25">
        <f t="shared" si="2"/>
        <v>0.375</v>
      </c>
      <c r="Q61" s="48"/>
    </row>
    <row r="62" ht="16.5" customHeight="1" spans="1:17">
      <c r="A62" s="48">
        <v>59</v>
      </c>
      <c r="B62" s="55">
        <v>2022060239</v>
      </c>
      <c r="C62" s="72" t="s">
        <v>197</v>
      </c>
      <c r="D62" s="69" t="s">
        <v>127</v>
      </c>
      <c r="E62" s="12" t="s">
        <v>180</v>
      </c>
      <c r="F62" s="71" t="s">
        <v>100</v>
      </c>
      <c r="G62" s="56" t="s">
        <v>106</v>
      </c>
      <c r="H62" s="40">
        <v>80</v>
      </c>
      <c r="I62" s="40">
        <v>33.67</v>
      </c>
      <c r="J62" s="40">
        <v>80</v>
      </c>
      <c r="K62" s="40">
        <v>80</v>
      </c>
      <c r="L62" s="40">
        <v>88</v>
      </c>
      <c r="M62" s="75">
        <v>361.67</v>
      </c>
      <c r="N62" s="48">
        <v>7</v>
      </c>
      <c r="O62" s="48">
        <v>16</v>
      </c>
      <c r="P62" s="25">
        <f t="shared" si="2"/>
        <v>0.4375</v>
      </c>
      <c r="Q62" s="48"/>
    </row>
    <row r="63" ht="16.5" customHeight="1" spans="1:17">
      <c r="A63" s="48">
        <v>60</v>
      </c>
      <c r="B63" s="12">
        <v>2022060243</v>
      </c>
      <c r="C63" s="13" t="s">
        <v>198</v>
      </c>
      <c r="D63" s="69" t="s">
        <v>127</v>
      </c>
      <c r="E63" s="12" t="s">
        <v>180</v>
      </c>
      <c r="F63" s="71" t="s">
        <v>100</v>
      </c>
      <c r="G63" s="14" t="s">
        <v>194</v>
      </c>
      <c r="H63" s="40">
        <v>79.7</v>
      </c>
      <c r="I63" s="40">
        <v>35.29</v>
      </c>
      <c r="J63" s="40">
        <v>80</v>
      </c>
      <c r="K63" s="40">
        <v>80</v>
      </c>
      <c r="L63" s="40">
        <v>86</v>
      </c>
      <c r="M63" s="75">
        <v>360.99</v>
      </c>
      <c r="N63" s="48">
        <v>8</v>
      </c>
      <c r="O63" s="48">
        <v>16</v>
      </c>
      <c r="P63" s="25">
        <f t="shared" si="2"/>
        <v>0.5</v>
      </c>
      <c r="Q63" s="48"/>
    </row>
    <row r="64" ht="16.5" customHeight="1" spans="1:17">
      <c r="A64" s="48">
        <v>61</v>
      </c>
      <c r="B64" s="12">
        <v>2022060235</v>
      </c>
      <c r="C64" s="13" t="s">
        <v>199</v>
      </c>
      <c r="D64" s="69" t="s">
        <v>127</v>
      </c>
      <c r="E64" s="12" t="s">
        <v>180</v>
      </c>
      <c r="F64" s="71" t="s">
        <v>100</v>
      </c>
      <c r="G64" s="15" t="s">
        <v>104</v>
      </c>
      <c r="H64" s="15">
        <v>80</v>
      </c>
      <c r="I64" s="15">
        <v>30.516</v>
      </c>
      <c r="J64" s="15">
        <v>80</v>
      </c>
      <c r="K64" s="15">
        <v>80</v>
      </c>
      <c r="L64" s="15">
        <v>84</v>
      </c>
      <c r="M64" s="75">
        <v>354.516</v>
      </c>
      <c r="N64" s="48">
        <v>9</v>
      </c>
      <c r="O64" s="48">
        <v>16</v>
      </c>
      <c r="P64" s="25">
        <f t="shared" si="2"/>
        <v>0.5625</v>
      </c>
      <c r="Q64" s="48"/>
    </row>
    <row r="65" ht="16.5" customHeight="1" spans="1:17">
      <c r="A65" s="48">
        <v>62</v>
      </c>
      <c r="B65" s="12">
        <v>2022060251</v>
      </c>
      <c r="C65" s="13" t="s">
        <v>200</v>
      </c>
      <c r="D65" s="69" t="s">
        <v>127</v>
      </c>
      <c r="E65" s="12" t="s">
        <v>180</v>
      </c>
      <c r="F65" s="71" t="s">
        <v>100</v>
      </c>
      <c r="G65" s="15" t="s">
        <v>201</v>
      </c>
      <c r="H65" s="15">
        <v>80</v>
      </c>
      <c r="I65" s="15">
        <v>26.162</v>
      </c>
      <c r="J65" s="15">
        <v>80</v>
      </c>
      <c r="K65" s="15">
        <v>80</v>
      </c>
      <c r="L65" s="15">
        <v>82</v>
      </c>
      <c r="M65" s="75">
        <v>348.162</v>
      </c>
      <c r="N65" s="48">
        <v>10</v>
      </c>
      <c r="O65" s="48">
        <v>16</v>
      </c>
      <c r="P65" s="25">
        <f t="shared" si="2"/>
        <v>0.625</v>
      </c>
      <c r="Q65" s="48"/>
    </row>
    <row r="66" ht="16.5" customHeight="1" spans="1:17">
      <c r="A66" s="48">
        <v>63</v>
      </c>
      <c r="B66" s="12">
        <v>2022060252</v>
      </c>
      <c r="C66" s="13" t="s">
        <v>202</v>
      </c>
      <c r="D66" s="69" t="s">
        <v>127</v>
      </c>
      <c r="E66" s="12" t="s">
        <v>180</v>
      </c>
      <c r="F66" s="71" t="s">
        <v>100</v>
      </c>
      <c r="G66" s="15" t="s">
        <v>119</v>
      </c>
      <c r="H66" s="15">
        <v>78.95</v>
      </c>
      <c r="I66" s="15">
        <v>26.684</v>
      </c>
      <c r="J66" s="15">
        <v>80</v>
      </c>
      <c r="K66" s="15">
        <v>80</v>
      </c>
      <c r="L66" s="15">
        <v>80</v>
      </c>
      <c r="M66" s="75">
        <v>345.634</v>
      </c>
      <c r="N66" s="48">
        <v>11</v>
      </c>
      <c r="O66" s="48">
        <v>16</v>
      </c>
      <c r="P66" s="25">
        <f t="shared" si="2"/>
        <v>0.6875</v>
      </c>
      <c r="Q66" s="48"/>
    </row>
    <row r="67" ht="16.5" customHeight="1" spans="1:17">
      <c r="A67" s="48">
        <v>64</v>
      </c>
      <c r="B67" s="12">
        <v>2022060247</v>
      </c>
      <c r="C67" s="13" t="s">
        <v>203</v>
      </c>
      <c r="D67" s="69" t="s">
        <v>127</v>
      </c>
      <c r="E67" s="12" t="s">
        <v>180</v>
      </c>
      <c r="F67" s="71" t="s">
        <v>100</v>
      </c>
      <c r="G67" s="14" t="s">
        <v>84</v>
      </c>
      <c r="H67" s="40">
        <v>81</v>
      </c>
      <c r="I67" s="40">
        <v>23.01</v>
      </c>
      <c r="J67" s="40">
        <v>80</v>
      </c>
      <c r="K67" s="40">
        <v>80</v>
      </c>
      <c r="L67" s="40">
        <v>80</v>
      </c>
      <c r="M67" s="75">
        <v>344.01</v>
      </c>
      <c r="N67" s="48">
        <v>12</v>
      </c>
      <c r="O67" s="48">
        <v>16</v>
      </c>
      <c r="P67" s="25">
        <f t="shared" si="2"/>
        <v>0.75</v>
      </c>
      <c r="Q67" s="48"/>
    </row>
    <row r="68" ht="16.5" customHeight="1" spans="1:17">
      <c r="A68" s="48">
        <v>65</v>
      </c>
      <c r="B68" s="77">
        <v>2022060237</v>
      </c>
      <c r="C68" s="13" t="s">
        <v>204</v>
      </c>
      <c r="D68" s="69" t="s">
        <v>127</v>
      </c>
      <c r="E68" s="12" t="s">
        <v>180</v>
      </c>
      <c r="F68" s="71" t="s">
        <v>100</v>
      </c>
      <c r="G68" s="15" t="s">
        <v>117</v>
      </c>
      <c r="H68" s="15">
        <v>80</v>
      </c>
      <c r="I68" s="40">
        <v>22.74</v>
      </c>
      <c r="J68" s="15">
        <v>80</v>
      </c>
      <c r="K68" s="15">
        <v>80</v>
      </c>
      <c r="L68" s="15">
        <v>80</v>
      </c>
      <c r="M68" s="75">
        <v>342.74</v>
      </c>
      <c r="N68" s="48">
        <v>13</v>
      </c>
      <c r="O68" s="48">
        <v>16</v>
      </c>
      <c r="P68" s="25">
        <f t="shared" si="2"/>
        <v>0.8125</v>
      </c>
      <c r="Q68" s="48"/>
    </row>
    <row r="69" ht="16.5" customHeight="1" spans="1:17">
      <c r="A69" s="48">
        <v>66</v>
      </c>
      <c r="B69" s="12">
        <v>2022060240</v>
      </c>
      <c r="C69" s="13" t="s">
        <v>205</v>
      </c>
      <c r="D69" s="69" t="s">
        <v>127</v>
      </c>
      <c r="E69" s="12" t="s">
        <v>180</v>
      </c>
      <c r="F69" s="71" t="s">
        <v>100</v>
      </c>
      <c r="G69" s="15" t="s">
        <v>114</v>
      </c>
      <c r="H69" s="15">
        <v>79.8</v>
      </c>
      <c r="I69" s="15">
        <v>16.2</v>
      </c>
      <c r="J69" s="15">
        <v>80</v>
      </c>
      <c r="K69" s="15">
        <v>80</v>
      </c>
      <c r="L69" s="15">
        <v>80</v>
      </c>
      <c r="M69" s="75">
        <v>336</v>
      </c>
      <c r="N69" s="48">
        <v>14</v>
      </c>
      <c r="O69" s="48">
        <v>16</v>
      </c>
      <c r="P69" s="25">
        <f t="shared" si="2"/>
        <v>0.875</v>
      </c>
      <c r="Q69" s="48"/>
    </row>
    <row r="70" ht="16.5" customHeight="1" spans="1:17">
      <c r="A70" s="48">
        <v>67</v>
      </c>
      <c r="B70" s="12">
        <v>2022060248</v>
      </c>
      <c r="C70" s="13" t="s">
        <v>206</v>
      </c>
      <c r="D70" s="69" t="s">
        <v>127</v>
      </c>
      <c r="E70" s="12" t="s">
        <v>180</v>
      </c>
      <c r="F70" s="71" t="s">
        <v>100</v>
      </c>
      <c r="G70" s="15" t="s">
        <v>101</v>
      </c>
      <c r="H70" s="15">
        <v>76</v>
      </c>
      <c r="I70" s="15">
        <v>16.874</v>
      </c>
      <c r="J70" s="15">
        <v>80</v>
      </c>
      <c r="K70" s="15">
        <v>80</v>
      </c>
      <c r="L70" s="15">
        <v>80</v>
      </c>
      <c r="M70" s="75">
        <v>332.874</v>
      </c>
      <c r="N70" s="48">
        <v>15</v>
      </c>
      <c r="O70" s="48">
        <v>16</v>
      </c>
      <c r="P70" s="25">
        <f t="shared" si="2"/>
        <v>0.9375</v>
      </c>
      <c r="Q70" s="48"/>
    </row>
    <row r="71" ht="16.5" customHeight="1" spans="1:17">
      <c r="A71" s="48">
        <v>68</v>
      </c>
      <c r="B71" s="12">
        <v>2022060244</v>
      </c>
      <c r="C71" s="13" t="s">
        <v>207</v>
      </c>
      <c r="D71" s="69" t="s">
        <v>127</v>
      </c>
      <c r="E71" s="12" t="s">
        <v>180</v>
      </c>
      <c r="F71" s="71" t="s">
        <v>100</v>
      </c>
      <c r="G71" s="15" t="s">
        <v>104</v>
      </c>
      <c r="H71" s="15">
        <v>72.45</v>
      </c>
      <c r="I71" s="15">
        <v>17.66</v>
      </c>
      <c r="J71" s="15">
        <v>80</v>
      </c>
      <c r="K71" s="15">
        <v>80</v>
      </c>
      <c r="L71" s="15">
        <v>80</v>
      </c>
      <c r="M71" s="75">
        <v>330.11</v>
      </c>
      <c r="N71" s="48">
        <v>16</v>
      </c>
      <c r="O71" s="48">
        <v>16</v>
      </c>
      <c r="P71" s="25">
        <f t="shared" si="2"/>
        <v>1</v>
      </c>
      <c r="Q71" s="48"/>
    </row>
    <row r="72" ht="16.5" customHeight="1" spans="1:17">
      <c r="A72" s="48">
        <v>69</v>
      </c>
      <c r="B72" s="12">
        <v>2022060254</v>
      </c>
      <c r="C72" s="13" t="s">
        <v>208</v>
      </c>
      <c r="D72" s="69" t="s">
        <v>127</v>
      </c>
      <c r="E72" s="12" t="s">
        <v>180</v>
      </c>
      <c r="F72" s="71" t="s">
        <v>122</v>
      </c>
      <c r="G72" s="15" t="s">
        <v>125</v>
      </c>
      <c r="H72" s="15">
        <v>83</v>
      </c>
      <c r="I72" s="15">
        <v>28.684</v>
      </c>
      <c r="J72" s="15">
        <v>80</v>
      </c>
      <c r="K72" s="15">
        <v>83</v>
      </c>
      <c r="L72" s="15">
        <v>91.5</v>
      </c>
      <c r="M72" s="75">
        <v>366.184</v>
      </c>
      <c r="N72" s="48">
        <v>1</v>
      </c>
      <c r="O72" s="48">
        <v>3</v>
      </c>
      <c r="P72" s="25">
        <f t="shared" si="2"/>
        <v>0.333333333333333</v>
      </c>
      <c r="Q72" s="48"/>
    </row>
    <row r="73" ht="16.5" customHeight="1" spans="1:17">
      <c r="A73" s="48">
        <v>70</v>
      </c>
      <c r="B73" s="55">
        <v>2022060253</v>
      </c>
      <c r="C73" s="72" t="s">
        <v>209</v>
      </c>
      <c r="D73" s="69" t="s">
        <v>127</v>
      </c>
      <c r="E73" s="12" t="s">
        <v>180</v>
      </c>
      <c r="F73" s="71" t="s">
        <v>122</v>
      </c>
      <c r="G73" s="56" t="s">
        <v>125</v>
      </c>
      <c r="H73" s="40">
        <v>80</v>
      </c>
      <c r="I73" s="40">
        <v>30.65</v>
      </c>
      <c r="J73" s="40">
        <v>80</v>
      </c>
      <c r="K73" s="40">
        <v>80</v>
      </c>
      <c r="L73" s="40">
        <v>82.25</v>
      </c>
      <c r="M73" s="75">
        <v>352.9</v>
      </c>
      <c r="N73" s="48">
        <v>2</v>
      </c>
      <c r="O73" s="48">
        <v>3</v>
      </c>
      <c r="P73" s="25">
        <f t="shared" si="2"/>
        <v>0.666666666666667</v>
      </c>
      <c r="Q73" s="48"/>
    </row>
    <row r="74" ht="16.5" customHeight="1" spans="1:17">
      <c r="A74" s="48">
        <v>71</v>
      </c>
      <c r="B74" s="12">
        <v>2022060255</v>
      </c>
      <c r="C74" s="13" t="s">
        <v>210</v>
      </c>
      <c r="D74" s="69" t="s">
        <v>127</v>
      </c>
      <c r="E74" s="12" t="s">
        <v>180</v>
      </c>
      <c r="F74" s="71" t="s">
        <v>122</v>
      </c>
      <c r="G74" s="15" t="s">
        <v>123</v>
      </c>
      <c r="H74" s="15">
        <v>80</v>
      </c>
      <c r="I74" s="15">
        <v>27.724</v>
      </c>
      <c r="J74" s="15">
        <v>80</v>
      </c>
      <c r="K74" s="15">
        <v>80</v>
      </c>
      <c r="L74" s="15">
        <v>82.25</v>
      </c>
      <c r="M74" s="75">
        <v>349.974</v>
      </c>
      <c r="N74" s="48">
        <v>3</v>
      </c>
      <c r="O74" s="48">
        <v>3</v>
      </c>
      <c r="P74" s="25">
        <f t="shared" si="2"/>
        <v>1</v>
      </c>
      <c r="Q74" s="48"/>
    </row>
    <row r="75" ht="16.5" customHeight="1" spans="1:17">
      <c r="A75" s="48">
        <v>72</v>
      </c>
      <c r="B75" s="11">
        <v>2022050416</v>
      </c>
      <c r="C75" s="58" t="s">
        <v>211</v>
      </c>
      <c r="D75" s="69" t="s">
        <v>127</v>
      </c>
      <c r="E75" s="11" t="s">
        <v>212</v>
      </c>
      <c r="F75" s="14" t="s">
        <v>22</v>
      </c>
      <c r="G75" s="38" t="s">
        <v>76</v>
      </c>
      <c r="H75" s="38">
        <v>100</v>
      </c>
      <c r="I75" s="38">
        <v>47.56</v>
      </c>
      <c r="J75" s="38">
        <v>92</v>
      </c>
      <c r="K75" s="38">
        <v>91</v>
      </c>
      <c r="L75" s="38">
        <v>100</v>
      </c>
      <c r="M75" s="75">
        <v>430.56</v>
      </c>
      <c r="N75" s="48">
        <v>1</v>
      </c>
      <c r="O75" s="48">
        <v>70</v>
      </c>
      <c r="P75" s="25">
        <f t="shared" ref="P75:P106" si="3">N75/O75</f>
        <v>0.0142857142857143</v>
      </c>
      <c r="Q75" s="48"/>
    </row>
    <row r="76" ht="16.5" customHeight="1" spans="1:17">
      <c r="A76" s="48">
        <v>73</v>
      </c>
      <c r="B76" s="11">
        <v>2022050429</v>
      </c>
      <c r="C76" s="58" t="s">
        <v>213</v>
      </c>
      <c r="D76" s="69" t="s">
        <v>127</v>
      </c>
      <c r="E76" s="11" t="s">
        <v>212</v>
      </c>
      <c r="F76" s="14" t="s">
        <v>22</v>
      </c>
      <c r="G76" s="38" t="s">
        <v>23</v>
      </c>
      <c r="H76" s="38">
        <v>90.8</v>
      </c>
      <c r="I76" s="38">
        <v>32.69</v>
      </c>
      <c r="J76" s="38">
        <v>100</v>
      </c>
      <c r="K76" s="38">
        <v>90.2</v>
      </c>
      <c r="L76" s="38">
        <v>100</v>
      </c>
      <c r="M76" s="75">
        <v>413.69</v>
      </c>
      <c r="N76" s="48">
        <v>2</v>
      </c>
      <c r="O76" s="48">
        <v>70</v>
      </c>
      <c r="P76" s="25">
        <f t="shared" si="3"/>
        <v>0.0285714285714286</v>
      </c>
      <c r="Q76" s="48"/>
    </row>
    <row r="77" ht="16.5" customHeight="1" spans="1:17">
      <c r="A77" s="48">
        <v>74</v>
      </c>
      <c r="B77" s="55">
        <v>2022050474</v>
      </c>
      <c r="C77" s="14" t="s">
        <v>214</v>
      </c>
      <c r="D77" s="69" t="s">
        <v>127</v>
      </c>
      <c r="E77" s="12" t="s">
        <v>215</v>
      </c>
      <c r="F77" s="14" t="s">
        <v>22</v>
      </c>
      <c r="G77" s="56" t="s">
        <v>59</v>
      </c>
      <c r="H77" s="40">
        <v>90</v>
      </c>
      <c r="I77" s="40">
        <v>36.45</v>
      </c>
      <c r="J77" s="40">
        <v>90</v>
      </c>
      <c r="K77" s="40">
        <v>100</v>
      </c>
      <c r="L77" s="40">
        <v>88.5</v>
      </c>
      <c r="M77" s="75">
        <v>404.95</v>
      </c>
      <c r="N77" s="48">
        <v>3</v>
      </c>
      <c r="O77" s="48">
        <v>70</v>
      </c>
      <c r="P77" s="25">
        <f t="shared" si="3"/>
        <v>0.0428571428571429</v>
      </c>
      <c r="Q77" s="48"/>
    </row>
    <row r="78" ht="16.5" customHeight="1" spans="1:17">
      <c r="A78" s="48">
        <v>75</v>
      </c>
      <c r="B78" s="12">
        <v>2022050484</v>
      </c>
      <c r="C78" s="13" t="s">
        <v>216</v>
      </c>
      <c r="D78" s="69" t="s">
        <v>127</v>
      </c>
      <c r="E78" s="12" t="s">
        <v>215</v>
      </c>
      <c r="F78" s="14" t="s">
        <v>22</v>
      </c>
      <c r="G78" s="15" t="s">
        <v>47</v>
      </c>
      <c r="H78" s="15">
        <v>87</v>
      </c>
      <c r="I78" s="15">
        <v>37.21</v>
      </c>
      <c r="J78" s="15">
        <v>100</v>
      </c>
      <c r="K78" s="15">
        <v>80</v>
      </c>
      <c r="L78" s="15">
        <v>100</v>
      </c>
      <c r="M78" s="75">
        <v>404.21</v>
      </c>
      <c r="N78" s="48">
        <v>4</v>
      </c>
      <c r="O78" s="48">
        <v>70</v>
      </c>
      <c r="P78" s="25">
        <f t="shared" si="3"/>
        <v>0.0571428571428571</v>
      </c>
      <c r="Q78" s="48"/>
    </row>
    <row r="79" ht="16.5" customHeight="1" spans="1:17">
      <c r="A79" s="48">
        <v>76</v>
      </c>
      <c r="B79" s="11">
        <v>2022050434</v>
      </c>
      <c r="C79" s="58" t="s">
        <v>217</v>
      </c>
      <c r="D79" s="69" t="s">
        <v>127</v>
      </c>
      <c r="E79" s="11" t="s">
        <v>212</v>
      </c>
      <c r="F79" s="14" t="s">
        <v>22</v>
      </c>
      <c r="G79" s="38" t="s">
        <v>155</v>
      </c>
      <c r="H79" s="38">
        <v>95</v>
      </c>
      <c r="I79" s="38">
        <v>43.26</v>
      </c>
      <c r="J79" s="38">
        <v>80</v>
      </c>
      <c r="K79" s="38">
        <v>85</v>
      </c>
      <c r="L79" s="38">
        <v>99.5</v>
      </c>
      <c r="M79" s="75">
        <v>402.76</v>
      </c>
      <c r="N79" s="48">
        <v>5</v>
      </c>
      <c r="O79" s="48">
        <v>70</v>
      </c>
      <c r="P79" s="25">
        <f t="shared" si="3"/>
        <v>0.0714285714285714</v>
      </c>
      <c r="Q79" s="48"/>
    </row>
    <row r="80" ht="16.5" customHeight="1" spans="1:17">
      <c r="A80" s="48">
        <v>77</v>
      </c>
      <c r="B80" s="12">
        <v>2022050463</v>
      </c>
      <c r="C80" s="13" t="s">
        <v>218</v>
      </c>
      <c r="D80" s="69" t="s">
        <v>127</v>
      </c>
      <c r="E80" s="12" t="s">
        <v>215</v>
      </c>
      <c r="F80" s="14" t="s">
        <v>22</v>
      </c>
      <c r="G80" s="15" t="s">
        <v>139</v>
      </c>
      <c r="H80" s="15">
        <v>80</v>
      </c>
      <c r="I80" s="15">
        <v>66.2</v>
      </c>
      <c r="J80" s="15">
        <v>94</v>
      </c>
      <c r="K80" s="15">
        <v>80</v>
      </c>
      <c r="L80" s="15">
        <v>80</v>
      </c>
      <c r="M80" s="75">
        <v>400.2</v>
      </c>
      <c r="N80" s="48">
        <v>6</v>
      </c>
      <c r="O80" s="48">
        <v>70</v>
      </c>
      <c r="P80" s="25">
        <f t="shared" si="3"/>
        <v>0.0857142857142857</v>
      </c>
      <c r="Q80" s="48"/>
    </row>
    <row r="81" ht="16.5" customHeight="1" spans="1:17">
      <c r="A81" s="48">
        <v>78</v>
      </c>
      <c r="B81" s="55">
        <v>2022050459</v>
      </c>
      <c r="C81" s="14" t="s">
        <v>219</v>
      </c>
      <c r="D81" s="69" t="s">
        <v>127</v>
      </c>
      <c r="E81" s="12" t="s">
        <v>215</v>
      </c>
      <c r="F81" s="14" t="s">
        <v>22</v>
      </c>
      <c r="G81" s="56" t="s">
        <v>51</v>
      </c>
      <c r="H81" s="40">
        <v>82</v>
      </c>
      <c r="I81" s="40">
        <v>34.4</v>
      </c>
      <c r="J81" s="40">
        <v>83</v>
      </c>
      <c r="K81" s="40">
        <v>99</v>
      </c>
      <c r="L81" s="40">
        <v>91</v>
      </c>
      <c r="M81" s="75">
        <v>389.4</v>
      </c>
      <c r="N81" s="48">
        <v>7</v>
      </c>
      <c r="O81" s="48">
        <v>70</v>
      </c>
      <c r="P81" s="25">
        <f t="shared" si="3"/>
        <v>0.1</v>
      </c>
      <c r="Q81" s="48"/>
    </row>
    <row r="82" ht="16.5" customHeight="1" spans="1:17">
      <c r="A82" s="48">
        <v>79</v>
      </c>
      <c r="B82" s="11">
        <v>2022050418</v>
      </c>
      <c r="C82" s="58" t="s">
        <v>220</v>
      </c>
      <c r="D82" s="69" t="s">
        <v>127</v>
      </c>
      <c r="E82" s="11" t="s">
        <v>212</v>
      </c>
      <c r="F82" s="14" t="s">
        <v>22</v>
      </c>
      <c r="G82" s="38" t="s">
        <v>25</v>
      </c>
      <c r="H82" s="38">
        <v>91</v>
      </c>
      <c r="I82" s="38">
        <v>43.2325</v>
      </c>
      <c r="J82" s="38">
        <v>80</v>
      </c>
      <c r="K82" s="38">
        <v>88</v>
      </c>
      <c r="L82" s="38">
        <v>83</v>
      </c>
      <c r="M82" s="75">
        <v>385.2325</v>
      </c>
      <c r="N82" s="48">
        <v>8</v>
      </c>
      <c r="O82" s="48">
        <v>70</v>
      </c>
      <c r="P82" s="25">
        <f t="shared" si="3"/>
        <v>0.114285714285714</v>
      </c>
      <c r="Q82" s="48"/>
    </row>
    <row r="83" ht="16.5" customHeight="1" spans="1:17">
      <c r="A83" s="48">
        <v>80</v>
      </c>
      <c r="B83" s="78">
        <v>2022050448</v>
      </c>
      <c r="C83" s="13" t="s">
        <v>221</v>
      </c>
      <c r="D83" s="69" t="s">
        <v>127</v>
      </c>
      <c r="E83" s="78" t="s">
        <v>215</v>
      </c>
      <c r="F83" s="14" t="s">
        <v>22</v>
      </c>
      <c r="G83" s="13" t="s">
        <v>57</v>
      </c>
      <c r="H83" s="79">
        <v>88</v>
      </c>
      <c r="I83" s="79">
        <v>29.64</v>
      </c>
      <c r="J83" s="79">
        <v>85</v>
      </c>
      <c r="K83" s="79">
        <v>83</v>
      </c>
      <c r="L83" s="79">
        <v>99</v>
      </c>
      <c r="M83" s="75">
        <v>384.64</v>
      </c>
      <c r="N83" s="48">
        <v>9</v>
      </c>
      <c r="O83" s="48">
        <v>70</v>
      </c>
      <c r="P83" s="25">
        <f t="shared" si="3"/>
        <v>0.128571428571429</v>
      </c>
      <c r="Q83" s="48"/>
    </row>
    <row r="84" ht="16.5" customHeight="1" spans="1:17">
      <c r="A84" s="48">
        <v>81</v>
      </c>
      <c r="B84" s="55">
        <v>2022051716</v>
      </c>
      <c r="C84" s="14" t="s">
        <v>222</v>
      </c>
      <c r="D84" s="69" t="s">
        <v>127</v>
      </c>
      <c r="E84" s="12" t="s">
        <v>215</v>
      </c>
      <c r="F84" s="14" t="s">
        <v>22</v>
      </c>
      <c r="G84" s="56" t="s">
        <v>25</v>
      </c>
      <c r="H84" s="40">
        <v>84.7</v>
      </c>
      <c r="I84" s="40">
        <v>32.5</v>
      </c>
      <c r="J84" s="40">
        <v>99</v>
      </c>
      <c r="K84" s="40">
        <v>82</v>
      </c>
      <c r="L84" s="40">
        <v>85.75</v>
      </c>
      <c r="M84" s="75">
        <v>383.95</v>
      </c>
      <c r="N84" s="48">
        <v>10</v>
      </c>
      <c r="O84" s="48">
        <v>70</v>
      </c>
      <c r="P84" s="25">
        <f t="shared" si="3"/>
        <v>0.142857142857143</v>
      </c>
      <c r="Q84" s="48"/>
    </row>
    <row r="85" ht="16.5" customHeight="1" spans="1:17">
      <c r="A85" s="48">
        <v>82</v>
      </c>
      <c r="B85" s="12">
        <v>2022050469</v>
      </c>
      <c r="C85" s="13" t="s">
        <v>223</v>
      </c>
      <c r="D85" s="69" t="s">
        <v>127</v>
      </c>
      <c r="E85" s="12" t="s">
        <v>215</v>
      </c>
      <c r="F85" s="14" t="s">
        <v>22</v>
      </c>
      <c r="G85" s="15" t="s">
        <v>155</v>
      </c>
      <c r="H85" s="15">
        <v>81</v>
      </c>
      <c r="I85" s="15">
        <v>34.05</v>
      </c>
      <c r="J85" s="15">
        <v>90</v>
      </c>
      <c r="K85" s="15">
        <v>85</v>
      </c>
      <c r="L85" s="15">
        <v>91</v>
      </c>
      <c r="M85" s="75">
        <v>381.05</v>
      </c>
      <c r="N85" s="48">
        <v>11</v>
      </c>
      <c r="O85" s="48">
        <v>70</v>
      </c>
      <c r="P85" s="25">
        <f t="shared" si="3"/>
        <v>0.157142857142857</v>
      </c>
      <c r="Q85" s="48"/>
    </row>
    <row r="86" ht="16.5" customHeight="1" spans="1:17">
      <c r="A86" s="48">
        <v>83</v>
      </c>
      <c r="B86" s="11">
        <v>2022050438</v>
      </c>
      <c r="C86" s="58" t="s">
        <v>224</v>
      </c>
      <c r="D86" s="69" t="s">
        <v>127</v>
      </c>
      <c r="E86" s="11" t="s">
        <v>212</v>
      </c>
      <c r="F86" s="14" t="s">
        <v>22</v>
      </c>
      <c r="G86" s="38" t="s">
        <v>225</v>
      </c>
      <c r="H86" s="38">
        <v>85</v>
      </c>
      <c r="I86" s="38">
        <v>52.76</v>
      </c>
      <c r="J86" s="38">
        <v>80</v>
      </c>
      <c r="K86" s="38">
        <v>80</v>
      </c>
      <c r="L86" s="38">
        <v>81</v>
      </c>
      <c r="M86" s="75">
        <v>378.76</v>
      </c>
      <c r="N86" s="48">
        <v>12</v>
      </c>
      <c r="O86" s="48">
        <v>70</v>
      </c>
      <c r="P86" s="25">
        <f t="shared" si="3"/>
        <v>0.171428571428571</v>
      </c>
      <c r="Q86" s="48"/>
    </row>
    <row r="87" ht="16.5" customHeight="1" spans="1:17">
      <c r="A87" s="48">
        <v>84</v>
      </c>
      <c r="B87" s="11">
        <v>2022050427</v>
      </c>
      <c r="C87" s="58" t="s">
        <v>226</v>
      </c>
      <c r="D87" s="69" t="s">
        <v>127</v>
      </c>
      <c r="E87" s="11" t="s">
        <v>212</v>
      </c>
      <c r="F87" s="14" t="s">
        <v>22</v>
      </c>
      <c r="G87" s="38" t="s">
        <v>47</v>
      </c>
      <c r="H87" s="38">
        <v>90</v>
      </c>
      <c r="I87" s="38">
        <v>34.5</v>
      </c>
      <c r="J87" s="38">
        <v>83</v>
      </c>
      <c r="K87" s="38">
        <v>85</v>
      </c>
      <c r="L87" s="38">
        <v>85.5</v>
      </c>
      <c r="M87" s="75">
        <v>378</v>
      </c>
      <c r="N87" s="48">
        <v>13</v>
      </c>
      <c r="O87" s="48">
        <v>70</v>
      </c>
      <c r="P87" s="25">
        <f t="shared" si="3"/>
        <v>0.185714285714286</v>
      </c>
      <c r="Q87" s="48"/>
    </row>
    <row r="88" ht="16.5" customHeight="1" spans="1:17">
      <c r="A88" s="48">
        <v>85</v>
      </c>
      <c r="B88" s="12">
        <v>2022050483</v>
      </c>
      <c r="C88" s="13" t="s">
        <v>227</v>
      </c>
      <c r="D88" s="69" t="s">
        <v>127</v>
      </c>
      <c r="E88" s="12" t="s">
        <v>215</v>
      </c>
      <c r="F88" s="14" t="s">
        <v>22</v>
      </c>
      <c r="G88" s="15" t="s">
        <v>39</v>
      </c>
      <c r="H88" s="15">
        <v>80</v>
      </c>
      <c r="I88" s="15">
        <v>31.14</v>
      </c>
      <c r="J88" s="15">
        <v>90</v>
      </c>
      <c r="K88" s="15">
        <v>85</v>
      </c>
      <c r="L88" s="15">
        <v>91</v>
      </c>
      <c r="M88" s="75">
        <v>377.14</v>
      </c>
      <c r="N88" s="48">
        <v>14</v>
      </c>
      <c r="O88" s="48">
        <v>70</v>
      </c>
      <c r="P88" s="25">
        <f t="shared" si="3"/>
        <v>0.2</v>
      </c>
      <c r="Q88" s="48"/>
    </row>
    <row r="89" ht="16.5" customHeight="1" spans="1:17">
      <c r="A89" s="48">
        <v>86</v>
      </c>
      <c r="B89" s="11">
        <v>2022050428</v>
      </c>
      <c r="C89" s="58" t="s">
        <v>228</v>
      </c>
      <c r="D89" s="69" t="s">
        <v>127</v>
      </c>
      <c r="E89" s="11" t="s">
        <v>212</v>
      </c>
      <c r="F89" s="14" t="s">
        <v>22</v>
      </c>
      <c r="G89" s="38" t="s">
        <v>225</v>
      </c>
      <c r="H89" s="38">
        <v>84.8</v>
      </c>
      <c r="I89" s="38">
        <v>39.81</v>
      </c>
      <c r="J89" s="38">
        <v>80</v>
      </c>
      <c r="K89" s="38">
        <v>80</v>
      </c>
      <c r="L89" s="38">
        <v>92</v>
      </c>
      <c r="M89" s="75">
        <v>376.61</v>
      </c>
      <c r="N89" s="48">
        <v>15</v>
      </c>
      <c r="O89" s="48">
        <v>70</v>
      </c>
      <c r="P89" s="25">
        <f t="shared" si="3"/>
        <v>0.214285714285714</v>
      </c>
      <c r="Q89" s="48"/>
    </row>
    <row r="90" ht="16.5" customHeight="1" spans="1:17">
      <c r="A90" s="48">
        <v>87</v>
      </c>
      <c r="B90" s="12">
        <v>2022050456</v>
      </c>
      <c r="C90" s="13" t="s">
        <v>229</v>
      </c>
      <c r="D90" s="69" t="s">
        <v>127</v>
      </c>
      <c r="E90" s="12" t="s">
        <v>215</v>
      </c>
      <c r="F90" s="14" t="s">
        <v>22</v>
      </c>
      <c r="G90" s="15" t="s">
        <v>86</v>
      </c>
      <c r="H90" s="15">
        <v>81.6</v>
      </c>
      <c r="I90" s="15">
        <v>38.71</v>
      </c>
      <c r="J90" s="15">
        <v>80</v>
      </c>
      <c r="K90" s="15">
        <v>80</v>
      </c>
      <c r="L90" s="15">
        <v>96</v>
      </c>
      <c r="M90" s="75">
        <v>376.31</v>
      </c>
      <c r="N90" s="48">
        <v>16</v>
      </c>
      <c r="O90" s="48">
        <v>70</v>
      </c>
      <c r="P90" s="25">
        <f t="shared" si="3"/>
        <v>0.228571428571429</v>
      </c>
      <c r="Q90" s="48"/>
    </row>
    <row r="91" ht="16.5" customHeight="1" spans="1:17">
      <c r="A91" s="48">
        <v>88</v>
      </c>
      <c r="B91" s="12">
        <v>2022050452</v>
      </c>
      <c r="C91" s="13" t="s">
        <v>230</v>
      </c>
      <c r="D91" s="69" t="s">
        <v>127</v>
      </c>
      <c r="E91" s="12" t="s">
        <v>215</v>
      </c>
      <c r="F91" s="14" t="s">
        <v>22</v>
      </c>
      <c r="G91" s="15" t="s">
        <v>86</v>
      </c>
      <c r="H91" s="15">
        <v>81</v>
      </c>
      <c r="I91" s="15">
        <v>46.97</v>
      </c>
      <c r="J91" s="15">
        <v>80</v>
      </c>
      <c r="K91" s="15">
        <v>80</v>
      </c>
      <c r="L91" s="15">
        <v>86</v>
      </c>
      <c r="M91" s="75">
        <v>373.97</v>
      </c>
      <c r="N91" s="48">
        <v>17</v>
      </c>
      <c r="O91" s="48">
        <v>70</v>
      </c>
      <c r="P91" s="25">
        <f t="shared" si="3"/>
        <v>0.242857142857143</v>
      </c>
      <c r="Q91" s="48"/>
    </row>
    <row r="92" ht="16.5" customHeight="1" spans="1:17">
      <c r="A92" s="48">
        <v>89</v>
      </c>
      <c r="B92" s="12">
        <v>2022050485</v>
      </c>
      <c r="C92" s="13" t="s">
        <v>231</v>
      </c>
      <c r="D92" s="69" t="s">
        <v>127</v>
      </c>
      <c r="E92" s="12" t="s">
        <v>215</v>
      </c>
      <c r="F92" s="14" t="s">
        <v>22</v>
      </c>
      <c r="G92" s="15" t="s">
        <v>70</v>
      </c>
      <c r="H92" s="15">
        <v>80</v>
      </c>
      <c r="I92" s="15">
        <v>42.71</v>
      </c>
      <c r="J92" s="15">
        <v>85</v>
      </c>
      <c r="K92" s="15">
        <v>80</v>
      </c>
      <c r="L92" s="15">
        <v>85</v>
      </c>
      <c r="M92" s="75">
        <v>372.71</v>
      </c>
      <c r="N92" s="48">
        <v>18</v>
      </c>
      <c r="O92" s="48">
        <v>70</v>
      </c>
      <c r="P92" s="25">
        <f t="shared" si="3"/>
        <v>0.257142857142857</v>
      </c>
      <c r="Q92" s="48"/>
    </row>
    <row r="93" ht="16.5" customHeight="1" spans="1:17">
      <c r="A93" s="48">
        <v>90</v>
      </c>
      <c r="B93" s="11">
        <v>2022050406</v>
      </c>
      <c r="C93" s="58" t="s">
        <v>232</v>
      </c>
      <c r="D93" s="69" t="s">
        <v>127</v>
      </c>
      <c r="E93" s="11" t="s">
        <v>212</v>
      </c>
      <c r="F93" s="14" t="s">
        <v>22</v>
      </c>
      <c r="G93" s="38" t="s">
        <v>59</v>
      </c>
      <c r="H93" s="38">
        <v>80</v>
      </c>
      <c r="I93" s="38">
        <v>34.82</v>
      </c>
      <c r="J93" s="38">
        <v>83</v>
      </c>
      <c r="K93" s="38">
        <v>88</v>
      </c>
      <c r="L93" s="38">
        <v>85</v>
      </c>
      <c r="M93" s="75">
        <v>370.82</v>
      </c>
      <c r="N93" s="48">
        <v>19</v>
      </c>
      <c r="O93" s="48">
        <v>70</v>
      </c>
      <c r="P93" s="25">
        <f t="shared" si="3"/>
        <v>0.271428571428571</v>
      </c>
      <c r="Q93" s="48"/>
    </row>
    <row r="94" ht="16.5" customHeight="1" spans="1:17">
      <c r="A94" s="48">
        <v>91</v>
      </c>
      <c r="B94" s="12">
        <v>2022050477</v>
      </c>
      <c r="C94" s="13" t="s">
        <v>233</v>
      </c>
      <c r="D94" s="69" t="s">
        <v>127</v>
      </c>
      <c r="E94" s="12" t="s">
        <v>215</v>
      </c>
      <c r="F94" s="14" t="s">
        <v>22</v>
      </c>
      <c r="G94" s="15" t="s">
        <v>234</v>
      </c>
      <c r="H94" s="15">
        <v>82</v>
      </c>
      <c r="I94" s="15">
        <v>32.16</v>
      </c>
      <c r="J94" s="15">
        <v>80</v>
      </c>
      <c r="K94" s="15">
        <v>86</v>
      </c>
      <c r="L94" s="15">
        <v>90</v>
      </c>
      <c r="M94" s="75">
        <v>370.16</v>
      </c>
      <c r="N94" s="48">
        <v>20</v>
      </c>
      <c r="O94" s="48">
        <v>70</v>
      </c>
      <c r="P94" s="25">
        <f t="shared" si="3"/>
        <v>0.285714285714286</v>
      </c>
      <c r="Q94" s="48"/>
    </row>
    <row r="95" ht="16.5" customHeight="1" spans="1:17">
      <c r="A95" s="48">
        <v>92</v>
      </c>
      <c r="B95" s="11">
        <v>2022050431</v>
      </c>
      <c r="C95" s="58" t="s">
        <v>235</v>
      </c>
      <c r="D95" s="69" t="s">
        <v>127</v>
      </c>
      <c r="E95" s="11" t="s">
        <v>212</v>
      </c>
      <c r="F95" s="14" t="s">
        <v>22</v>
      </c>
      <c r="G95" s="38" t="s">
        <v>236</v>
      </c>
      <c r="H95" s="38">
        <v>80</v>
      </c>
      <c r="I95" s="38">
        <v>30.1</v>
      </c>
      <c r="J95" s="38">
        <v>83</v>
      </c>
      <c r="K95" s="38">
        <v>92</v>
      </c>
      <c r="L95" s="38">
        <v>84</v>
      </c>
      <c r="M95" s="75">
        <v>369.1</v>
      </c>
      <c r="N95" s="48">
        <v>21</v>
      </c>
      <c r="O95" s="48">
        <v>70</v>
      </c>
      <c r="P95" s="25">
        <f t="shared" si="3"/>
        <v>0.3</v>
      </c>
      <c r="Q95" s="48"/>
    </row>
    <row r="96" ht="16.5" customHeight="1" spans="1:17">
      <c r="A96" s="48">
        <v>93</v>
      </c>
      <c r="B96" s="12">
        <v>2022050455</v>
      </c>
      <c r="C96" s="13" t="s">
        <v>237</v>
      </c>
      <c r="D96" s="69" t="s">
        <v>127</v>
      </c>
      <c r="E96" s="12" t="s">
        <v>215</v>
      </c>
      <c r="F96" s="14" t="s">
        <v>22</v>
      </c>
      <c r="G96" s="15" t="s">
        <v>238</v>
      </c>
      <c r="H96" s="15">
        <v>85</v>
      </c>
      <c r="I96" s="15">
        <v>35.875</v>
      </c>
      <c r="J96" s="15">
        <v>80</v>
      </c>
      <c r="K96" s="15">
        <v>80</v>
      </c>
      <c r="L96" s="15">
        <v>88</v>
      </c>
      <c r="M96" s="75">
        <v>368.875</v>
      </c>
      <c r="N96" s="48">
        <v>22</v>
      </c>
      <c r="O96" s="48">
        <v>70</v>
      </c>
      <c r="P96" s="25">
        <f t="shared" si="3"/>
        <v>0.314285714285714</v>
      </c>
      <c r="Q96" s="48"/>
    </row>
    <row r="97" ht="16.5" customHeight="1" spans="1:17">
      <c r="A97" s="48">
        <v>94</v>
      </c>
      <c r="B97" s="12">
        <v>2022050481</v>
      </c>
      <c r="C97" s="13" t="s">
        <v>239</v>
      </c>
      <c r="D97" s="69" t="s">
        <v>127</v>
      </c>
      <c r="E97" s="12" t="s">
        <v>215</v>
      </c>
      <c r="F97" s="14" t="s">
        <v>22</v>
      </c>
      <c r="G97" s="15" t="s">
        <v>240</v>
      </c>
      <c r="H97" s="15">
        <v>79.8</v>
      </c>
      <c r="I97" s="15">
        <v>37.34</v>
      </c>
      <c r="J97" s="15">
        <v>80</v>
      </c>
      <c r="K97" s="15">
        <v>80</v>
      </c>
      <c r="L97" s="15">
        <v>90.5</v>
      </c>
      <c r="M97" s="75">
        <v>367.64</v>
      </c>
      <c r="N97" s="48">
        <v>23</v>
      </c>
      <c r="O97" s="48">
        <v>70</v>
      </c>
      <c r="P97" s="25">
        <f t="shared" si="3"/>
        <v>0.328571428571429</v>
      </c>
      <c r="Q97" s="48"/>
    </row>
    <row r="98" ht="16.5" customHeight="1" spans="1:17">
      <c r="A98" s="48">
        <v>95</v>
      </c>
      <c r="B98" s="11">
        <v>2022050433</v>
      </c>
      <c r="C98" s="58" t="s">
        <v>241</v>
      </c>
      <c r="D98" s="69" t="s">
        <v>127</v>
      </c>
      <c r="E98" s="11" t="s">
        <v>212</v>
      </c>
      <c r="F98" s="14" t="s">
        <v>22</v>
      </c>
      <c r="G98" s="38" t="s">
        <v>41</v>
      </c>
      <c r="H98" s="38">
        <v>78</v>
      </c>
      <c r="I98" s="38">
        <v>43.57</v>
      </c>
      <c r="J98" s="38">
        <v>80</v>
      </c>
      <c r="K98" s="38">
        <v>80</v>
      </c>
      <c r="L98" s="38">
        <v>86</v>
      </c>
      <c r="M98" s="75">
        <v>367.57</v>
      </c>
      <c r="N98" s="48">
        <v>24</v>
      </c>
      <c r="O98" s="48">
        <v>70</v>
      </c>
      <c r="P98" s="25">
        <f t="shared" si="3"/>
        <v>0.342857142857143</v>
      </c>
      <c r="Q98" s="48"/>
    </row>
    <row r="99" ht="16.5" customHeight="1" spans="1:17">
      <c r="A99" s="48">
        <v>96</v>
      </c>
      <c r="B99" s="78">
        <v>2022050458</v>
      </c>
      <c r="C99" s="13" t="s">
        <v>242</v>
      </c>
      <c r="D99" s="69" t="s">
        <v>127</v>
      </c>
      <c r="E99" s="78" t="s">
        <v>215</v>
      </c>
      <c r="F99" s="14" t="s">
        <v>22</v>
      </c>
      <c r="G99" s="13" t="s">
        <v>55</v>
      </c>
      <c r="H99" s="79">
        <v>80</v>
      </c>
      <c r="I99" s="79">
        <v>22.68</v>
      </c>
      <c r="J99" s="79">
        <v>100</v>
      </c>
      <c r="K99" s="79">
        <v>80</v>
      </c>
      <c r="L99" s="79">
        <v>84</v>
      </c>
      <c r="M99" s="75">
        <v>366.68</v>
      </c>
      <c r="N99" s="48">
        <v>25</v>
      </c>
      <c r="O99" s="48">
        <v>70</v>
      </c>
      <c r="P99" s="25">
        <f t="shared" si="3"/>
        <v>0.357142857142857</v>
      </c>
      <c r="Q99" s="48"/>
    </row>
    <row r="100" ht="16.5" customHeight="1" spans="1:17">
      <c r="A100" s="48">
        <v>97</v>
      </c>
      <c r="B100" s="12">
        <v>2022050464</v>
      </c>
      <c r="C100" s="13" t="s">
        <v>243</v>
      </c>
      <c r="D100" s="69" t="s">
        <v>127</v>
      </c>
      <c r="E100" s="12" t="s">
        <v>215</v>
      </c>
      <c r="F100" s="14" t="s">
        <v>22</v>
      </c>
      <c r="G100" s="15" t="s">
        <v>59</v>
      </c>
      <c r="H100" s="15">
        <v>78</v>
      </c>
      <c r="I100" s="15">
        <v>32.03</v>
      </c>
      <c r="J100" s="15">
        <v>80</v>
      </c>
      <c r="K100" s="15">
        <v>85</v>
      </c>
      <c r="L100" s="15">
        <v>90</v>
      </c>
      <c r="M100" s="75">
        <v>365.03</v>
      </c>
      <c r="N100" s="48">
        <v>26</v>
      </c>
      <c r="O100" s="48">
        <v>70</v>
      </c>
      <c r="P100" s="25">
        <f t="shared" si="3"/>
        <v>0.371428571428571</v>
      </c>
      <c r="Q100" s="48"/>
    </row>
    <row r="101" ht="16.5" customHeight="1" spans="1:17">
      <c r="A101" s="48">
        <v>98</v>
      </c>
      <c r="B101" s="78">
        <v>2022050457</v>
      </c>
      <c r="C101" s="13" t="s">
        <v>244</v>
      </c>
      <c r="D101" s="69" t="s">
        <v>127</v>
      </c>
      <c r="E101" s="78" t="s">
        <v>215</v>
      </c>
      <c r="F101" s="14" t="s">
        <v>22</v>
      </c>
      <c r="G101" s="13" t="s">
        <v>44</v>
      </c>
      <c r="H101" s="79">
        <v>80</v>
      </c>
      <c r="I101" s="79">
        <v>28.75</v>
      </c>
      <c r="J101" s="79">
        <v>90</v>
      </c>
      <c r="K101" s="79">
        <v>80</v>
      </c>
      <c r="L101" s="79">
        <v>86</v>
      </c>
      <c r="M101" s="75">
        <v>364.75</v>
      </c>
      <c r="N101" s="48">
        <v>27</v>
      </c>
      <c r="O101" s="48">
        <v>70</v>
      </c>
      <c r="P101" s="25">
        <f t="shared" si="3"/>
        <v>0.385714285714286</v>
      </c>
      <c r="Q101" s="48"/>
    </row>
    <row r="102" ht="16.5" customHeight="1" spans="1:17">
      <c r="A102" s="48">
        <v>99</v>
      </c>
      <c r="B102" s="78">
        <v>2022050462</v>
      </c>
      <c r="C102" s="13" t="s">
        <v>245</v>
      </c>
      <c r="D102" s="69" t="s">
        <v>127</v>
      </c>
      <c r="E102" s="78" t="s">
        <v>215</v>
      </c>
      <c r="F102" s="14" t="s">
        <v>22</v>
      </c>
      <c r="G102" s="13" t="s">
        <v>160</v>
      </c>
      <c r="H102" s="79">
        <v>79.8</v>
      </c>
      <c r="I102" s="79">
        <v>41.73</v>
      </c>
      <c r="J102" s="79">
        <v>80</v>
      </c>
      <c r="K102" s="79">
        <v>80</v>
      </c>
      <c r="L102" s="79">
        <v>83</v>
      </c>
      <c r="M102" s="75">
        <v>364.53</v>
      </c>
      <c r="N102" s="48">
        <v>28</v>
      </c>
      <c r="O102" s="48">
        <v>70</v>
      </c>
      <c r="P102" s="25">
        <f t="shared" si="3"/>
        <v>0.4</v>
      </c>
      <c r="Q102" s="48"/>
    </row>
    <row r="103" ht="16.5" customHeight="1" spans="1:17">
      <c r="A103" s="48">
        <v>100</v>
      </c>
      <c r="B103" s="11">
        <v>2022050423</v>
      </c>
      <c r="C103" s="58" t="s">
        <v>246</v>
      </c>
      <c r="D103" s="69" t="s">
        <v>127</v>
      </c>
      <c r="E103" s="11" t="s">
        <v>212</v>
      </c>
      <c r="F103" s="14" t="s">
        <v>22</v>
      </c>
      <c r="G103" s="38" t="s">
        <v>73</v>
      </c>
      <c r="H103" s="38">
        <v>80</v>
      </c>
      <c r="I103" s="38">
        <v>37.94</v>
      </c>
      <c r="J103" s="38">
        <v>80</v>
      </c>
      <c r="K103" s="38">
        <v>80</v>
      </c>
      <c r="L103" s="38">
        <v>86</v>
      </c>
      <c r="M103" s="75">
        <v>363.94</v>
      </c>
      <c r="N103" s="48">
        <v>29</v>
      </c>
      <c r="O103" s="48">
        <v>70</v>
      </c>
      <c r="P103" s="25">
        <f t="shared" si="3"/>
        <v>0.414285714285714</v>
      </c>
      <c r="Q103" s="48"/>
    </row>
    <row r="104" ht="16.5" customHeight="1" spans="1:17">
      <c r="A104" s="48">
        <v>101</v>
      </c>
      <c r="B104" s="11">
        <v>2022050415</v>
      </c>
      <c r="C104" s="58" t="s">
        <v>247</v>
      </c>
      <c r="D104" s="69" t="s">
        <v>127</v>
      </c>
      <c r="E104" s="11" t="s">
        <v>212</v>
      </c>
      <c r="F104" s="14" t="s">
        <v>22</v>
      </c>
      <c r="G104" s="38" t="s">
        <v>248</v>
      </c>
      <c r="H104" s="80">
        <v>80</v>
      </c>
      <c r="I104" s="38">
        <v>32.81</v>
      </c>
      <c r="J104" s="38">
        <v>80</v>
      </c>
      <c r="K104" s="38">
        <v>85</v>
      </c>
      <c r="L104" s="38">
        <v>86</v>
      </c>
      <c r="M104" s="75">
        <v>363.81</v>
      </c>
      <c r="N104" s="48">
        <v>30</v>
      </c>
      <c r="O104" s="48">
        <v>70</v>
      </c>
      <c r="P104" s="25">
        <f t="shared" si="3"/>
        <v>0.428571428571429</v>
      </c>
      <c r="Q104" s="48"/>
    </row>
    <row r="105" ht="16.5" customHeight="1" spans="1:17">
      <c r="A105" s="48">
        <v>102</v>
      </c>
      <c r="B105" s="11">
        <v>2022050440</v>
      </c>
      <c r="C105" s="58" t="s">
        <v>249</v>
      </c>
      <c r="D105" s="69" t="s">
        <v>127</v>
      </c>
      <c r="E105" s="54" t="s">
        <v>212</v>
      </c>
      <c r="F105" s="14" t="s">
        <v>22</v>
      </c>
      <c r="G105" s="38" t="s">
        <v>44</v>
      </c>
      <c r="H105" s="38">
        <v>80</v>
      </c>
      <c r="I105" s="38">
        <v>39.04</v>
      </c>
      <c r="J105" s="38">
        <v>80</v>
      </c>
      <c r="K105" s="38">
        <v>83</v>
      </c>
      <c r="L105" s="38">
        <v>81</v>
      </c>
      <c r="M105" s="75">
        <v>363.04</v>
      </c>
      <c r="N105" s="48">
        <v>31</v>
      </c>
      <c r="O105" s="48">
        <v>70</v>
      </c>
      <c r="P105" s="25">
        <f t="shared" si="3"/>
        <v>0.442857142857143</v>
      </c>
      <c r="Q105" s="48"/>
    </row>
    <row r="106" ht="16.5" customHeight="1" spans="1:17">
      <c r="A106" s="48">
        <v>103</v>
      </c>
      <c r="B106" s="11">
        <v>2022050404</v>
      </c>
      <c r="C106" s="58" t="s">
        <v>250</v>
      </c>
      <c r="D106" s="69" t="s">
        <v>127</v>
      </c>
      <c r="E106" s="11" t="s">
        <v>212</v>
      </c>
      <c r="F106" s="14" t="s">
        <v>22</v>
      </c>
      <c r="G106" s="38" t="s">
        <v>155</v>
      </c>
      <c r="H106" s="38">
        <v>81.8</v>
      </c>
      <c r="I106" s="38">
        <v>34.54</v>
      </c>
      <c r="J106" s="38">
        <v>80</v>
      </c>
      <c r="K106" s="38">
        <v>80</v>
      </c>
      <c r="L106" s="38">
        <v>85.25</v>
      </c>
      <c r="M106" s="75">
        <v>361.59</v>
      </c>
      <c r="N106" s="48">
        <v>32</v>
      </c>
      <c r="O106" s="48">
        <v>70</v>
      </c>
      <c r="P106" s="25">
        <f t="shared" si="3"/>
        <v>0.457142857142857</v>
      </c>
      <c r="Q106" s="48"/>
    </row>
    <row r="107" ht="16.5" customHeight="1" spans="1:17">
      <c r="A107" s="48">
        <v>104</v>
      </c>
      <c r="B107" s="11">
        <v>2022050412</v>
      </c>
      <c r="C107" s="58" t="s">
        <v>251</v>
      </c>
      <c r="D107" s="69" t="s">
        <v>127</v>
      </c>
      <c r="E107" s="11" t="s">
        <v>212</v>
      </c>
      <c r="F107" s="14" t="s">
        <v>22</v>
      </c>
      <c r="G107" s="38" t="s">
        <v>67</v>
      </c>
      <c r="H107" s="38">
        <v>85</v>
      </c>
      <c r="I107" s="38">
        <v>32.57</v>
      </c>
      <c r="J107" s="38">
        <v>80</v>
      </c>
      <c r="K107" s="38">
        <v>83</v>
      </c>
      <c r="L107" s="38">
        <v>80</v>
      </c>
      <c r="M107" s="75">
        <v>360.57</v>
      </c>
      <c r="N107" s="48">
        <v>33</v>
      </c>
      <c r="O107" s="48">
        <v>70</v>
      </c>
      <c r="P107" s="25">
        <f t="shared" ref="P107:P144" si="4">N107/O107</f>
        <v>0.471428571428571</v>
      </c>
      <c r="Q107" s="48"/>
    </row>
    <row r="108" ht="16.5" customHeight="1" spans="1:17">
      <c r="A108" s="48">
        <v>105</v>
      </c>
      <c r="B108" s="12">
        <v>2022050482</v>
      </c>
      <c r="C108" s="13" t="s">
        <v>252</v>
      </c>
      <c r="D108" s="69" t="s">
        <v>127</v>
      </c>
      <c r="E108" s="12" t="s">
        <v>215</v>
      </c>
      <c r="F108" s="14" t="s">
        <v>22</v>
      </c>
      <c r="G108" s="15" t="s">
        <v>39</v>
      </c>
      <c r="H108" s="15">
        <v>80</v>
      </c>
      <c r="I108" s="15">
        <v>29.57</v>
      </c>
      <c r="J108" s="15">
        <v>80</v>
      </c>
      <c r="K108" s="15">
        <v>85</v>
      </c>
      <c r="L108" s="15">
        <v>86</v>
      </c>
      <c r="M108" s="75">
        <v>360.57</v>
      </c>
      <c r="N108" s="48">
        <v>33</v>
      </c>
      <c r="O108" s="48">
        <v>70</v>
      </c>
      <c r="P108" s="25">
        <f t="shared" si="4"/>
        <v>0.471428571428571</v>
      </c>
      <c r="Q108" s="48"/>
    </row>
    <row r="109" ht="16.5" customHeight="1" spans="1:17">
      <c r="A109" s="48">
        <v>106</v>
      </c>
      <c r="B109" s="11">
        <v>2022050436</v>
      </c>
      <c r="C109" s="58" t="s">
        <v>253</v>
      </c>
      <c r="D109" s="69" t="s">
        <v>127</v>
      </c>
      <c r="E109" s="11" t="s">
        <v>212</v>
      </c>
      <c r="F109" s="14" t="s">
        <v>22</v>
      </c>
      <c r="G109" s="38" t="s">
        <v>254</v>
      </c>
      <c r="H109" s="38">
        <v>84.6</v>
      </c>
      <c r="I109" s="38">
        <v>30.49</v>
      </c>
      <c r="J109" s="38">
        <v>80</v>
      </c>
      <c r="K109" s="38">
        <v>82</v>
      </c>
      <c r="L109" s="38">
        <v>83.25</v>
      </c>
      <c r="M109" s="75">
        <v>360.34</v>
      </c>
      <c r="N109" s="48">
        <v>35</v>
      </c>
      <c r="O109" s="48">
        <v>70</v>
      </c>
      <c r="P109" s="25">
        <f t="shared" si="4"/>
        <v>0.5</v>
      </c>
      <c r="Q109" s="48"/>
    </row>
    <row r="110" ht="16.5" customHeight="1" spans="1:17">
      <c r="A110" s="48">
        <v>107</v>
      </c>
      <c r="B110" s="81">
        <v>2022050480</v>
      </c>
      <c r="C110" s="14" t="s">
        <v>255</v>
      </c>
      <c r="D110" s="69" t="s">
        <v>127</v>
      </c>
      <c r="E110" s="12" t="s">
        <v>215</v>
      </c>
      <c r="F110" s="14" t="s">
        <v>22</v>
      </c>
      <c r="G110" s="56" t="s">
        <v>256</v>
      </c>
      <c r="H110" s="40">
        <v>80</v>
      </c>
      <c r="I110" s="40">
        <v>31.17</v>
      </c>
      <c r="J110" s="40">
        <v>80</v>
      </c>
      <c r="K110" s="40">
        <v>80</v>
      </c>
      <c r="L110" s="40">
        <v>89</v>
      </c>
      <c r="M110" s="75">
        <v>360.17</v>
      </c>
      <c r="N110" s="48">
        <v>36</v>
      </c>
      <c r="O110" s="48">
        <v>70</v>
      </c>
      <c r="P110" s="25">
        <f t="shared" si="4"/>
        <v>0.514285714285714</v>
      </c>
      <c r="Q110" s="48"/>
    </row>
    <row r="111" ht="16.5" customHeight="1" spans="1:17">
      <c r="A111" s="48">
        <v>108</v>
      </c>
      <c r="B111" s="11">
        <v>2022050419</v>
      </c>
      <c r="C111" s="58" t="s">
        <v>257</v>
      </c>
      <c r="D111" s="69" t="s">
        <v>127</v>
      </c>
      <c r="E111" s="11" t="s">
        <v>212</v>
      </c>
      <c r="F111" s="14" t="s">
        <v>22</v>
      </c>
      <c r="G111" s="38" t="s">
        <v>23</v>
      </c>
      <c r="H111" s="38">
        <v>85</v>
      </c>
      <c r="I111" s="38">
        <v>31.63</v>
      </c>
      <c r="J111" s="38">
        <v>80</v>
      </c>
      <c r="K111" s="38">
        <v>80</v>
      </c>
      <c r="L111" s="38">
        <v>83</v>
      </c>
      <c r="M111" s="75">
        <v>359.63</v>
      </c>
      <c r="N111" s="48">
        <v>37</v>
      </c>
      <c r="O111" s="48">
        <v>70</v>
      </c>
      <c r="P111" s="25">
        <f t="shared" si="4"/>
        <v>0.528571428571429</v>
      </c>
      <c r="Q111" s="48"/>
    </row>
    <row r="112" ht="16.5" customHeight="1" spans="1:17">
      <c r="A112" s="48">
        <v>109</v>
      </c>
      <c r="B112" s="78">
        <v>2022050476</v>
      </c>
      <c r="C112" s="13" t="s">
        <v>258</v>
      </c>
      <c r="D112" s="69" t="s">
        <v>127</v>
      </c>
      <c r="E112" s="78" t="s">
        <v>215</v>
      </c>
      <c r="F112" s="14" t="s">
        <v>22</v>
      </c>
      <c r="G112" s="13" t="s">
        <v>27</v>
      </c>
      <c r="H112" s="79">
        <v>80</v>
      </c>
      <c r="I112" s="79">
        <v>32.25</v>
      </c>
      <c r="J112" s="79">
        <v>80</v>
      </c>
      <c r="K112" s="79">
        <v>80</v>
      </c>
      <c r="L112" s="79">
        <v>87</v>
      </c>
      <c r="M112" s="75">
        <v>359.25</v>
      </c>
      <c r="N112" s="48">
        <v>38</v>
      </c>
      <c r="O112" s="48">
        <v>70</v>
      </c>
      <c r="P112" s="25">
        <f t="shared" si="4"/>
        <v>0.542857142857143</v>
      </c>
      <c r="Q112" s="48"/>
    </row>
    <row r="113" ht="16.5" customHeight="1" spans="1:17">
      <c r="A113" s="48">
        <v>110</v>
      </c>
      <c r="B113" s="12">
        <v>2022050471</v>
      </c>
      <c r="C113" s="13" t="s">
        <v>259</v>
      </c>
      <c r="D113" s="69" t="s">
        <v>127</v>
      </c>
      <c r="E113" s="12" t="s">
        <v>215</v>
      </c>
      <c r="F113" s="14" t="s">
        <v>22</v>
      </c>
      <c r="G113" s="15" t="s">
        <v>254</v>
      </c>
      <c r="H113" s="15">
        <v>88</v>
      </c>
      <c r="I113" s="15">
        <v>30.73</v>
      </c>
      <c r="J113" s="15">
        <v>80</v>
      </c>
      <c r="K113" s="15">
        <v>80</v>
      </c>
      <c r="L113" s="15">
        <v>80</v>
      </c>
      <c r="M113" s="75">
        <v>358.73</v>
      </c>
      <c r="N113" s="48">
        <v>39</v>
      </c>
      <c r="O113" s="48">
        <v>70</v>
      </c>
      <c r="P113" s="25">
        <f t="shared" si="4"/>
        <v>0.557142857142857</v>
      </c>
      <c r="Q113" s="48"/>
    </row>
    <row r="114" ht="16.5" customHeight="1" spans="1:17">
      <c r="A114" s="48">
        <v>111</v>
      </c>
      <c r="B114" s="12">
        <v>2022050475</v>
      </c>
      <c r="C114" s="13" t="s">
        <v>260</v>
      </c>
      <c r="D114" s="69" t="s">
        <v>127</v>
      </c>
      <c r="E114" s="12" t="s">
        <v>215</v>
      </c>
      <c r="F114" s="14" t="s">
        <v>22</v>
      </c>
      <c r="G114" s="15" t="s">
        <v>81</v>
      </c>
      <c r="H114" s="15">
        <v>80</v>
      </c>
      <c r="I114" s="15">
        <v>32.49</v>
      </c>
      <c r="J114" s="15">
        <v>80</v>
      </c>
      <c r="K114" s="15">
        <v>80</v>
      </c>
      <c r="L114" s="15">
        <v>86</v>
      </c>
      <c r="M114" s="75">
        <v>358.49</v>
      </c>
      <c r="N114" s="48">
        <v>40</v>
      </c>
      <c r="O114" s="48">
        <v>70</v>
      </c>
      <c r="P114" s="25">
        <f t="shared" si="4"/>
        <v>0.571428571428571</v>
      </c>
      <c r="Q114" s="48"/>
    </row>
    <row r="115" ht="16.5" customHeight="1" spans="1:17">
      <c r="A115" s="48">
        <v>112</v>
      </c>
      <c r="B115" s="55">
        <v>2022050451</v>
      </c>
      <c r="C115" s="14" t="s">
        <v>261</v>
      </c>
      <c r="D115" s="69" t="s">
        <v>127</v>
      </c>
      <c r="E115" s="12" t="s">
        <v>215</v>
      </c>
      <c r="F115" s="14" t="s">
        <v>22</v>
      </c>
      <c r="G115" s="56" t="s">
        <v>35</v>
      </c>
      <c r="H115" s="40">
        <v>78</v>
      </c>
      <c r="I115" s="40">
        <v>33.97</v>
      </c>
      <c r="J115" s="40">
        <v>85</v>
      </c>
      <c r="K115" s="40">
        <v>80</v>
      </c>
      <c r="L115" s="40">
        <v>81.5</v>
      </c>
      <c r="M115" s="75">
        <v>358.47</v>
      </c>
      <c r="N115" s="48">
        <v>41</v>
      </c>
      <c r="O115" s="48">
        <v>70</v>
      </c>
      <c r="P115" s="25">
        <f t="shared" si="4"/>
        <v>0.585714285714286</v>
      </c>
      <c r="Q115" s="48"/>
    </row>
    <row r="116" ht="16.5" customHeight="1" spans="1:17">
      <c r="A116" s="48">
        <v>113</v>
      </c>
      <c r="B116" s="11">
        <v>2022050424</v>
      </c>
      <c r="C116" s="58" t="s">
        <v>262</v>
      </c>
      <c r="D116" s="69" t="s">
        <v>127</v>
      </c>
      <c r="E116" s="11" t="s">
        <v>212</v>
      </c>
      <c r="F116" s="14" t="s">
        <v>22</v>
      </c>
      <c r="G116" s="38" t="s">
        <v>44</v>
      </c>
      <c r="H116" s="38">
        <v>80</v>
      </c>
      <c r="I116" s="38">
        <v>33.34</v>
      </c>
      <c r="J116" s="38">
        <v>83</v>
      </c>
      <c r="K116" s="38">
        <v>80</v>
      </c>
      <c r="L116" s="38">
        <v>82</v>
      </c>
      <c r="M116" s="75">
        <v>358.34</v>
      </c>
      <c r="N116" s="48">
        <v>42</v>
      </c>
      <c r="O116" s="48">
        <v>70</v>
      </c>
      <c r="P116" s="25">
        <f t="shared" si="4"/>
        <v>0.6</v>
      </c>
      <c r="Q116" s="48"/>
    </row>
    <row r="117" ht="16.5" customHeight="1" spans="1:17">
      <c r="A117" s="48">
        <v>114</v>
      </c>
      <c r="B117" s="11">
        <v>2022050426</v>
      </c>
      <c r="C117" s="58" t="s">
        <v>263</v>
      </c>
      <c r="D117" s="69" t="s">
        <v>127</v>
      </c>
      <c r="E117" s="11" t="s">
        <v>212</v>
      </c>
      <c r="F117" s="14" t="s">
        <v>22</v>
      </c>
      <c r="G117" s="38" t="s">
        <v>53</v>
      </c>
      <c r="H117" s="38">
        <v>80</v>
      </c>
      <c r="I117" s="38">
        <v>32.95</v>
      </c>
      <c r="J117" s="38">
        <v>80</v>
      </c>
      <c r="K117" s="38">
        <v>80</v>
      </c>
      <c r="L117" s="38">
        <v>84</v>
      </c>
      <c r="M117" s="75">
        <v>356.95</v>
      </c>
      <c r="N117" s="48">
        <v>43</v>
      </c>
      <c r="O117" s="48">
        <v>70</v>
      </c>
      <c r="P117" s="25">
        <f t="shared" si="4"/>
        <v>0.614285714285714</v>
      </c>
      <c r="Q117" s="48"/>
    </row>
    <row r="118" ht="16.5" customHeight="1" spans="1:17">
      <c r="A118" s="48">
        <v>115</v>
      </c>
      <c r="B118" s="11">
        <v>2022050407</v>
      </c>
      <c r="C118" s="58" t="s">
        <v>264</v>
      </c>
      <c r="D118" s="69" t="s">
        <v>127</v>
      </c>
      <c r="E118" s="11" t="s">
        <v>212</v>
      </c>
      <c r="F118" s="14" t="s">
        <v>22</v>
      </c>
      <c r="G118" s="38" t="s">
        <v>265</v>
      </c>
      <c r="H118" s="38">
        <v>79.8</v>
      </c>
      <c r="I118" s="38">
        <v>29.51</v>
      </c>
      <c r="J118" s="38">
        <v>83</v>
      </c>
      <c r="K118" s="38">
        <v>80</v>
      </c>
      <c r="L118" s="38">
        <v>84</v>
      </c>
      <c r="M118" s="75">
        <v>356.31</v>
      </c>
      <c r="N118" s="48">
        <v>44</v>
      </c>
      <c r="O118" s="48">
        <v>70</v>
      </c>
      <c r="P118" s="25">
        <f t="shared" si="4"/>
        <v>0.628571428571429</v>
      </c>
      <c r="Q118" s="48"/>
    </row>
    <row r="119" ht="16.5" customHeight="1" spans="1:17">
      <c r="A119" s="48">
        <v>116</v>
      </c>
      <c r="B119" s="78">
        <v>2022050446</v>
      </c>
      <c r="C119" s="13" t="s">
        <v>266</v>
      </c>
      <c r="D119" s="69" t="s">
        <v>127</v>
      </c>
      <c r="E119" s="78" t="s">
        <v>215</v>
      </c>
      <c r="F119" s="14" t="s">
        <v>22</v>
      </c>
      <c r="G119" s="13" t="s">
        <v>35</v>
      </c>
      <c r="H119" s="79">
        <v>80</v>
      </c>
      <c r="I119" s="79">
        <v>35.67</v>
      </c>
      <c r="J119" s="79">
        <v>80</v>
      </c>
      <c r="K119" s="79">
        <v>80</v>
      </c>
      <c r="L119" s="79">
        <v>80</v>
      </c>
      <c r="M119" s="75">
        <v>355.67</v>
      </c>
      <c r="N119" s="48">
        <v>45</v>
      </c>
      <c r="O119" s="48">
        <v>70</v>
      </c>
      <c r="P119" s="25">
        <f t="shared" si="4"/>
        <v>0.642857142857143</v>
      </c>
      <c r="Q119" s="48"/>
    </row>
    <row r="120" ht="16.5" customHeight="1" spans="1:17">
      <c r="A120" s="48">
        <v>117</v>
      </c>
      <c r="B120" s="11">
        <v>2022050437</v>
      </c>
      <c r="C120" s="58" t="s">
        <v>267</v>
      </c>
      <c r="D120" s="69" t="s">
        <v>127</v>
      </c>
      <c r="E120" s="11" t="s">
        <v>212</v>
      </c>
      <c r="F120" s="14" t="s">
        <v>22</v>
      </c>
      <c r="G120" s="38" t="s">
        <v>268</v>
      </c>
      <c r="H120" s="38">
        <v>80</v>
      </c>
      <c r="I120" s="38">
        <v>33.3</v>
      </c>
      <c r="J120" s="38">
        <v>80</v>
      </c>
      <c r="K120" s="38">
        <v>80</v>
      </c>
      <c r="L120" s="38">
        <v>82</v>
      </c>
      <c r="M120" s="75">
        <v>355.3</v>
      </c>
      <c r="N120" s="48">
        <v>46</v>
      </c>
      <c r="O120" s="48">
        <v>70</v>
      </c>
      <c r="P120" s="25">
        <f t="shared" si="4"/>
        <v>0.657142857142857</v>
      </c>
      <c r="Q120" s="48"/>
    </row>
    <row r="121" ht="16.5" customHeight="1" spans="1:17">
      <c r="A121" s="48">
        <v>118</v>
      </c>
      <c r="B121" s="11">
        <v>2022050422</v>
      </c>
      <c r="C121" s="58" t="s">
        <v>269</v>
      </c>
      <c r="D121" s="69" t="s">
        <v>127</v>
      </c>
      <c r="E121" s="11" t="s">
        <v>212</v>
      </c>
      <c r="F121" s="14" t="s">
        <v>22</v>
      </c>
      <c r="G121" s="38" t="s">
        <v>86</v>
      </c>
      <c r="H121" s="38">
        <v>80</v>
      </c>
      <c r="I121" s="38">
        <v>29.95</v>
      </c>
      <c r="J121" s="38">
        <v>80</v>
      </c>
      <c r="K121" s="38">
        <v>82</v>
      </c>
      <c r="L121" s="38">
        <v>83</v>
      </c>
      <c r="M121" s="75">
        <v>354.95</v>
      </c>
      <c r="N121" s="48">
        <v>47</v>
      </c>
      <c r="O121" s="48">
        <v>70</v>
      </c>
      <c r="P121" s="25">
        <f t="shared" si="4"/>
        <v>0.671428571428571</v>
      </c>
      <c r="Q121" s="48"/>
    </row>
    <row r="122" ht="16.5" customHeight="1" spans="1:17">
      <c r="A122" s="48">
        <v>119</v>
      </c>
      <c r="B122" s="11">
        <v>2022050445</v>
      </c>
      <c r="C122" s="58" t="s">
        <v>270</v>
      </c>
      <c r="D122" s="69" t="s">
        <v>127</v>
      </c>
      <c r="E122" s="11" t="s">
        <v>212</v>
      </c>
      <c r="F122" s="14" t="s">
        <v>22</v>
      </c>
      <c r="G122" s="38" t="s">
        <v>53</v>
      </c>
      <c r="H122" s="38">
        <v>80</v>
      </c>
      <c r="I122" s="38">
        <v>32.6625</v>
      </c>
      <c r="J122" s="38">
        <v>80</v>
      </c>
      <c r="K122" s="38">
        <v>80</v>
      </c>
      <c r="L122" s="38">
        <v>82</v>
      </c>
      <c r="M122" s="75">
        <v>354.6625</v>
      </c>
      <c r="N122" s="48">
        <v>48</v>
      </c>
      <c r="O122" s="48">
        <v>70</v>
      </c>
      <c r="P122" s="25">
        <f t="shared" si="4"/>
        <v>0.685714285714286</v>
      </c>
      <c r="Q122" s="48"/>
    </row>
    <row r="123" ht="16.5" customHeight="1" spans="1:17">
      <c r="A123" s="48">
        <v>120</v>
      </c>
      <c r="B123" s="11">
        <v>2022050441</v>
      </c>
      <c r="C123" s="58" t="s">
        <v>271</v>
      </c>
      <c r="D123" s="69" t="s">
        <v>127</v>
      </c>
      <c r="E123" s="11" t="s">
        <v>212</v>
      </c>
      <c r="F123" s="14" t="s">
        <v>22</v>
      </c>
      <c r="G123" s="38" t="s">
        <v>268</v>
      </c>
      <c r="H123" s="38">
        <v>80</v>
      </c>
      <c r="I123" s="38">
        <v>30.035</v>
      </c>
      <c r="J123" s="38">
        <v>80</v>
      </c>
      <c r="K123" s="38">
        <v>80</v>
      </c>
      <c r="L123" s="38">
        <v>84</v>
      </c>
      <c r="M123" s="75">
        <v>354.035</v>
      </c>
      <c r="N123" s="48">
        <v>49</v>
      </c>
      <c r="O123" s="48">
        <v>70</v>
      </c>
      <c r="P123" s="25">
        <f t="shared" si="4"/>
        <v>0.7</v>
      </c>
      <c r="Q123" s="48"/>
    </row>
    <row r="124" ht="16.5" customHeight="1" spans="1:17">
      <c r="A124" s="48">
        <v>121</v>
      </c>
      <c r="B124" s="12">
        <v>2022050453</v>
      </c>
      <c r="C124" s="13" t="s">
        <v>272</v>
      </c>
      <c r="D124" s="69" t="s">
        <v>127</v>
      </c>
      <c r="E124" s="12" t="s">
        <v>215</v>
      </c>
      <c r="F124" s="14" t="s">
        <v>22</v>
      </c>
      <c r="G124" s="15" t="s">
        <v>76</v>
      </c>
      <c r="H124" s="15">
        <v>78</v>
      </c>
      <c r="I124" s="15">
        <v>30.03</v>
      </c>
      <c r="J124" s="15">
        <v>80</v>
      </c>
      <c r="K124" s="15">
        <v>83</v>
      </c>
      <c r="L124" s="15">
        <v>83</v>
      </c>
      <c r="M124" s="75">
        <v>354.03</v>
      </c>
      <c r="N124" s="48">
        <v>50</v>
      </c>
      <c r="O124" s="48">
        <v>70</v>
      </c>
      <c r="P124" s="25">
        <f t="shared" si="4"/>
        <v>0.714285714285714</v>
      </c>
      <c r="Q124" s="48"/>
    </row>
    <row r="125" ht="16.5" customHeight="1" spans="1:17">
      <c r="A125" s="48">
        <v>122</v>
      </c>
      <c r="B125" s="12">
        <v>2022050447</v>
      </c>
      <c r="C125" s="13" t="s">
        <v>273</v>
      </c>
      <c r="D125" s="69" t="s">
        <v>127</v>
      </c>
      <c r="E125" s="12" t="s">
        <v>215</v>
      </c>
      <c r="F125" s="14" t="s">
        <v>22</v>
      </c>
      <c r="G125" s="15" t="s">
        <v>76</v>
      </c>
      <c r="H125" s="15">
        <v>80</v>
      </c>
      <c r="I125" s="15">
        <v>31</v>
      </c>
      <c r="J125" s="15">
        <v>80</v>
      </c>
      <c r="K125" s="15">
        <v>80</v>
      </c>
      <c r="L125" s="15">
        <v>83</v>
      </c>
      <c r="M125" s="75">
        <v>354</v>
      </c>
      <c r="N125" s="48">
        <v>51</v>
      </c>
      <c r="O125" s="48">
        <v>70</v>
      </c>
      <c r="P125" s="25">
        <f t="shared" si="4"/>
        <v>0.728571428571429</v>
      </c>
      <c r="Q125" s="48"/>
    </row>
    <row r="126" ht="16.5" customHeight="1" spans="1:17">
      <c r="A126" s="48">
        <v>123</v>
      </c>
      <c r="B126" s="12">
        <v>2022050466</v>
      </c>
      <c r="C126" s="13" t="s">
        <v>274</v>
      </c>
      <c r="D126" s="69" t="s">
        <v>127</v>
      </c>
      <c r="E126" s="12" t="s">
        <v>215</v>
      </c>
      <c r="F126" s="14" t="s">
        <v>22</v>
      </c>
      <c r="G126" s="15" t="s">
        <v>81</v>
      </c>
      <c r="H126" s="15">
        <v>79.25</v>
      </c>
      <c r="I126" s="15">
        <v>32.45</v>
      </c>
      <c r="J126" s="15">
        <v>80</v>
      </c>
      <c r="K126" s="15">
        <v>80</v>
      </c>
      <c r="L126" s="15">
        <v>82</v>
      </c>
      <c r="M126" s="75">
        <v>353.7</v>
      </c>
      <c r="N126" s="48">
        <v>52</v>
      </c>
      <c r="O126" s="48">
        <v>70</v>
      </c>
      <c r="P126" s="25">
        <f t="shared" si="4"/>
        <v>0.742857142857143</v>
      </c>
      <c r="Q126" s="48"/>
    </row>
    <row r="127" ht="16.5" customHeight="1" spans="1:17">
      <c r="A127" s="48">
        <v>124</v>
      </c>
      <c r="B127" s="12">
        <v>2022050468</v>
      </c>
      <c r="C127" s="13" t="s">
        <v>275</v>
      </c>
      <c r="D127" s="69" t="s">
        <v>127</v>
      </c>
      <c r="E127" s="12" t="s">
        <v>215</v>
      </c>
      <c r="F127" s="14" t="s">
        <v>22</v>
      </c>
      <c r="G127" s="15" t="s">
        <v>41</v>
      </c>
      <c r="H127" s="15">
        <v>78</v>
      </c>
      <c r="I127" s="15">
        <v>32.41</v>
      </c>
      <c r="J127" s="15">
        <v>80</v>
      </c>
      <c r="K127" s="15">
        <v>80</v>
      </c>
      <c r="L127" s="15">
        <v>83</v>
      </c>
      <c r="M127" s="75">
        <v>353.41</v>
      </c>
      <c r="N127" s="48">
        <v>53</v>
      </c>
      <c r="O127" s="48">
        <v>70</v>
      </c>
      <c r="P127" s="25">
        <f t="shared" si="4"/>
        <v>0.757142857142857</v>
      </c>
      <c r="Q127" s="48"/>
    </row>
    <row r="128" ht="16.5" customHeight="1" spans="1:17">
      <c r="A128" s="48">
        <v>125</v>
      </c>
      <c r="B128" s="55">
        <v>2022050454</v>
      </c>
      <c r="C128" s="14" t="s">
        <v>276</v>
      </c>
      <c r="D128" s="69" t="s">
        <v>127</v>
      </c>
      <c r="E128" s="12" t="s">
        <v>215</v>
      </c>
      <c r="F128" s="14" t="s">
        <v>22</v>
      </c>
      <c r="G128" s="56" t="s">
        <v>31</v>
      </c>
      <c r="H128" s="40">
        <v>80</v>
      </c>
      <c r="I128" s="40">
        <v>32.6</v>
      </c>
      <c r="J128" s="40">
        <v>80</v>
      </c>
      <c r="K128" s="40">
        <v>80</v>
      </c>
      <c r="L128" s="40">
        <v>80</v>
      </c>
      <c r="M128" s="75">
        <v>352.6</v>
      </c>
      <c r="N128" s="48">
        <v>54</v>
      </c>
      <c r="O128" s="48">
        <v>70</v>
      </c>
      <c r="P128" s="25">
        <f t="shared" si="4"/>
        <v>0.771428571428571</v>
      </c>
      <c r="Q128" s="48"/>
    </row>
    <row r="129" ht="16.5" customHeight="1" spans="1:17">
      <c r="A129" s="48">
        <v>126</v>
      </c>
      <c r="B129" s="78">
        <v>2022050460</v>
      </c>
      <c r="C129" s="13" t="s">
        <v>277</v>
      </c>
      <c r="D129" s="69" t="s">
        <v>127</v>
      </c>
      <c r="E129" s="78" t="s">
        <v>215</v>
      </c>
      <c r="F129" s="14" t="s">
        <v>22</v>
      </c>
      <c r="G129" s="13" t="s">
        <v>265</v>
      </c>
      <c r="H129" s="79">
        <v>79.5</v>
      </c>
      <c r="I129" s="79">
        <v>29.25</v>
      </c>
      <c r="J129" s="79">
        <v>80</v>
      </c>
      <c r="K129" s="79">
        <v>80</v>
      </c>
      <c r="L129" s="79">
        <v>83</v>
      </c>
      <c r="M129" s="75">
        <v>351.75</v>
      </c>
      <c r="N129" s="48">
        <v>55</v>
      </c>
      <c r="O129" s="48">
        <v>70</v>
      </c>
      <c r="P129" s="25">
        <f t="shared" si="4"/>
        <v>0.785714285714286</v>
      </c>
      <c r="Q129" s="48"/>
    </row>
    <row r="130" ht="16.5" customHeight="1" spans="1:17">
      <c r="A130" s="48">
        <v>127</v>
      </c>
      <c r="B130" s="11">
        <v>2022050439</v>
      </c>
      <c r="C130" s="58" t="s">
        <v>278</v>
      </c>
      <c r="D130" s="69" t="s">
        <v>127</v>
      </c>
      <c r="E130" s="11" t="s">
        <v>212</v>
      </c>
      <c r="F130" s="14" t="s">
        <v>22</v>
      </c>
      <c r="G130" s="38" t="s">
        <v>162</v>
      </c>
      <c r="H130" s="38">
        <v>78</v>
      </c>
      <c r="I130" s="38">
        <v>29.27</v>
      </c>
      <c r="J130" s="38">
        <v>80</v>
      </c>
      <c r="K130" s="38">
        <v>80</v>
      </c>
      <c r="L130" s="38">
        <v>84</v>
      </c>
      <c r="M130" s="75">
        <v>351.27</v>
      </c>
      <c r="N130" s="48">
        <v>56</v>
      </c>
      <c r="O130" s="48">
        <v>70</v>
      </c>
      <c r="P130" s="25">
        <f t="shared" si="4"/>
        <v>0.8</v>
      </c>
      <c r="Q130" s="48"/>
    </row>
    <row r="131" ht="16.5" customHeight="1" spans="1:17">
      <c r="A131" s="48">
        <v>128</v>
      </c>
      <c r="B131" s="11">
        <v>2022050413</v>
      </c>
      <c r="C131" s="58" t="s">
        <v>279</v>
      </c>
      <c r="D131" s="69" t="s">
        <v>127</v>
      </c>
      <c r="E131" s="11" t="s">
        <v>212</v>
      </c>
      <c r="F131" s="14" t="s">
        <v>22</v>
      </c>
      <c r="G131" s="38" t="s">
        <v>254</v>
      </c>
      <c r="H131" s="38">
        <v>79.6</v>
      </c>
      <c r="I131" s="38">
        <v>31.43</v>
      </c>
      <c r="J131" s="38">
        <v>80</v>
      </c>
      <c r="K131" s="38">
        <v>80</v>
      </c>
      <c r="L131" s="38">
        <v>80</v>
      </c>
      <c r="M131" s="75">
        <v>351.03</v>
      </c>
      <c r="N131" s="48">
        <v>57</v>
      </c>
      <c r="O131" s="48">
        <v>70</v>
      </c>
      <c r="P131" s="25">
        <f t="shared" si="4"/>
        <v>0.814285714285714</v>
      </c>
      <c r="Q131" s="48"/>
    </row>
    <row r="132" ht="16.5" customHeight="1" spans="1:17">
      <c r="A132" s="48">
        <v>129</v>
      </c>
      <c r="B132" s="55">
        <v>2022050470</v>
      </c>
      <c r="C132" s="14" t="s">
        <v>280</v>
      </c>
      <c r="D132" s="69" t="s">
        <v>127</v>
      </c>
      <c r="E132" s="12" t="s">
        <v>215</v>
      </c>
      <c r="F132" s="14" t="s">
        <v>22</v>
      </c>
      <c r="G132" s="56" t="s">
        <v>268</v>
      </c>
      <c r="H132" s="40">
        <v>80</v>
      </c>
      <c r="I132" s="40">
        <v>25.89</v>
      </c>
      <c r="J132" s="40">
        <v>85</v>
      </c>
      <c r="K132" s="40">
        <v>80</v>
      </c>
      <c r="L132" s="40">
        <v>80</v>
      </c>
      <c r="M132" s="75">
        <v>350.89</v>
      </c>
      <c r="N132" s="48">
        <v>58</v>
      </c>
      <c r="O132" s="48">
        <v>70</v>
      </c>
      <c r="P132" s="25">
        <f t="shared" si="4"/>
        <v>0.828571428571429</v>
      </c>
      <c r="Q132" s="48"/>
    </row>
    <row r="133" ht="16.5" customHeight="1" spans="1:17">
      <c r="A133" s="48">
        <v>130</v>
      </c>
      <c r="B133" s="78">
        <v>2022050450</v>
      </c>
      <c r="C133" s="13" t="s">
        <v>281</v>
      </c>
      <c r="D133" s="69" t="s">
        <v>127</v>
      </c>
      <c r="E133" s="78" t="s">
        <v>215</v>
      </c>
      <c r="F133" s="14" t="s">
        <v>22</v>
      </c>
      <c r="G133" s="13" t="s">
        <v>55</v>
      </c>
      <c r="H133" s="79">
        <v>80</v>
      </c>
      <c r="I133" s="79">
        <v>28.88</v>
      </c>
      <c r="J133" s="79">
        <v>80</v>
      </c>
      <c r="K133" s="79">
        <v>80</v>
      </c>
      <c r="L133" s="79">
        <v>82</v>
      </c>
      <c r="M133" s="75">
        <v>350.88</v>
      </c>
      <c r="N133" s="48">
        <v>59</v>
      </c>
      <c r="O133" s="48">
        <v>70</v>
      </c>
      <c r="P133" s="25">
        <f t="shared" si="4"/>
        <v>0.842857142857143</v>
      </c>
      <c r="Q133" s="48"/>
    </row>
    <row r="134" ht="16.5" customHeight="1" spans="1:17">
      <c r="A134" s="48">
        <v>131</v>
      </c>
      <c r="B134" s="78">
        <v>2022050467</v>
      </c>
      <c r="C134" s="13" t="s">
        <v>282</v>
      </c>
      <c r="D134" s="69" t="s">
        <v>127</v>
      </c>
      <c r="E134" s="78" t="s">
        <v>215</v>
      </c>
      <c r="F134" s="14" t="s">
        <v>22</v>
      </c>
      <c r="G134" s="13" t="s">
        <v>283</v>
      </c>
      <c r="H134" s="79">
        <v>79.8</v>
      </c>
      <c r="I134" s="79">
        <v>28.06</v>
      </c>
      <c r="J134" s="79">
        <v>80</v>
      </c>
      <c r="K134" s="79">
        <v>80</v>
      </c>
      <c r="L134" s="79">
        <v>83</v>
      </c>
      <c r="M134" s="75">
        <v>350.86</v>
      </c>
      <c r="N134" s="48">
        <v>60</v>
      </c>
      <c r="O134" s="48">
        <v>70</v>
      </c>
      <c r="P134" s="25">
        <f t="shared" si="4"/>
        <v>0.857142857142857</v>
      </c>
      <c r="Q134" s="48"/>
    </row>
    <row r="135" ht="16.5" customHeight="1" spans="1:17">
      <c r="A135" s="48">
        <v>132</v>
      </c>
      <c r="B135" s="78">
        <v>2022050478</v>
      </c>
      <c r="C135" s="13" t="s">
        <v>284</v>
      </c>
      <c r="D135" s="69" t="s">
        <v>127</v>
      </c>
      <c r="E135" s="78" t="s">
        <v>215</v>
      </c>
      <c r="F135" s="14" t="s">
        <v>22</v>
      </c>
      <c r="G135" s="13" t="s">
        <v>285</v>
      </c>
      <c r="H135" s="79">
        <v>77.8</v>
      </c>
      <c r="I135" s="79">
        <v>33</v>
      </c>
      <c r="J135" s="79">
        <v>80</v>
      </c>
      <c r="K135" s="79">
        <v>80</v>
      </c>
      <c r="L135" s="79">
        <v>80</v>
      </c>
      <c r="M135" s="75">
        <v>350.8</v>
      </c>
      <c r="N135" s="48">
        <v>61</v>
      </c>
      <c r="O135" s="48">
        <v>70</v>
      </c>
      <c r="P135" s="25">
        <f t="shared" si="4"/>
        <v>0.871428571428571</v>
      </c>
      <c r="Q135" s="48"/>
    </row>
    <row r="136" ht="16.5" customHeight="1" spans="1:17">
      <c r="A136" s="48">
        <v>133</v>
      </c>
      <c r="B136" s="11">
        <v>2022050443</v>
      </c>
      <c r="C136" s="58" t="s">
        <v>286</v>
      </c>
      <c r="D136" s="69" t="s">
        <v>127</v>
      </c>
      <c r="E136" s="11" t="s">
        <v>212</v>
      </c>
      <c r="F136" s="14" t="s">
        <v>22</v>
      </c>
      <c r="G136" s="38" t="s">
        <v>35</v>
      </c>
      <c r="H136" s="38">
        <v>80</v>
      </c>
      <c r="I136" s="38">
        <v>30.795</v>
      </c>
      <c r="J136" s="38">
        <v>80</v>
      </c>
      <c r="K136" s="38">
        <v>80</v>
      </c>
      <c r="L136" s="38">
        <v>80</v>
      </c>
      <c r="M136" s="75">
        <v>350.795</v>
      </c>
      <c r="N136" s="48">
        <v>61</v>
      </c>
      <c r="O136" s="48">
        <v>70</v>
      </c>
      <c r="P136" s="25">
        <f t="shared" si="4"/>
        <v>0.871428571428571</v>
      </c>
      <c r="Q136" s="48"/>
    </row>
    <row r="137" ht="16.5" customHeight="1" spans="1:17">
      <c r="A137" s="48">
        <v>134</v>
      </c>
      <c r="B137" s="78">
        <v>2022050449</v>
      </c>
      <c r="C137" s="13" t="s">
        <v>287</v>
      </c>
      <c r="D137" s="69" t="s">
        <v>127</v>
      </c>
      <c r="E137" s="78" t="s">
        <v>215</v>
      </c>
      <c r="F137" s="14" t="s">
        <v>22</v>
      </c>
      <c r="G137" s="13" t="s">
        <v>156</v>
      </c>
      <c r="H137" s="79">
        <v>78</v>
      </c>
      <c r="I137" s="79">
        <v>32.22</v>
      </c>
      <c r="J137" s="79">
        <v>80</v>
      </c>
      <c r="K137" s="79">
        <v>80</v>
      </c>
      <c r="L137" s="79">
        <v>80</v>
      </c>
      <c r="M137" s="75">
        <v>350.22</v>
      </c>
      <c r="N137" s="48">
        <v>63</v>
      </c>
      <c r="O137" s="48">
        <v>70</v>
      </c>
      <c r="P137" s="25">
        <f t="shared" si="4"/>
        <v>0.9</v>
      </c>
      <c r="Q137" s="48"/>
    </row>
    <row r="138" ht="16.5" customHeight="1" spans="1:17">
      <c r="A138" s="48">
        <v>135</v>
      </c>
      <c r="B138" s="11">
        <v>2022050403</v>
      </c>
      <c r="C138" s="58" t="s">
        <v>288</v>
      </c>
      <c r="D138" s="69" t="s">
        <v>127</v>
      </c>
      <c r="E138" s="11" t="s">
        <v>212</v>
      </c>
      <c r="F138" s="14" t="s">
        <v>22</v>
      </c>
      <c r="G138" s="38" t="s">
        <v>33</v>
      </c>
      <c r="H138" s="38">
        <v>81.1</v>
      </c>
      <c r="I138" s="38">
        <v>27.95</v>
      </c>
      <c r="J138" s="38">
        <v>80</v>
      </c>
      <c r="K138" s="38">
        <v>80</v>
      </c>
      <c r="L138" s="38">
        <v>80</v>
      </c>
      <c r="M138" s="75">
        <v>349.05</v>
      </c>
      <c r="N138" s="48">
        <v>64</v>
      </c>
      <c r="O138" s="48">
        <v>70</v>
      </c>
      <c r="P138" s="25">
        <f t="shared" si="4"/>
        <v>0.914285714285714</v>
      </c>
      <c r="Q138" s="48"/>
    </row>
    <row r="139" ht="16.5" customHeight="1" spans="1:17">
      <c r="A139" s="48">
        <v>136</v>
      </c>
      <c r="B139" s="12">
        <v>2022050473</v>
      </c>
      <c r="C139" s="13" t="s">
        <v>289</v>
      </c>
      <c r="D139" s="69" t="s">
        <v>127</v>
      </c>
      <c r="E139" s="12" t="s">
        <v>215</v>
      </c>
      <c r="F139" s="14" t="s">
        <v>22</v>
      </c>
      <c r="G139" s="15" t="s">
        <v>290</v>
      </c>
      <c r="H139" s="15">
        <v>80</v>
      </c>
      <c r="I139" s="15">
        <v>21.9</v>
      </c>
      <c r="J139" s="15">
        <v>85</v>
      </c>
      <c r="K139" s="15">
        <v>80</v>
      </c>
      <c r="L139" s="15">
        <v>82</v>
      </c>
      <c r="M139" s="75">
        <v>348.9</v>
      </c>
      <c r="N139" s="48">
        <v>65</v>
      </c>
      <c r="O139" s="48">
        <v>70</v>
      </c>
      <c r="P139" s="25">
        <f t="shared" si="4"/>
        <v>0.928571428571429</v>
      </c>
      <c r="Q139" s="48"/>
    </row>
    <row r="140" ht="16.5" customHeight="1" spans="1:17">
      <c r="A140" s="48">
        <v>137</v>
      </c>
      <c r="B140" s="78">
        <v>2022050472</v>
      </c>
      <c r="C140" s="13" t="s">
        <v>291</v>
      </c>
      <c r="D140" s="69" t="s">
        <v>127</v>
      </c>
      <c r="E140" s="78" t="s">
        <v>215</v>
      </c>
      <c r="F140" s="14" t="s">
        <v>22</v>
      </c>
      <c r="G140" s="13" t="s">
        <v>73</v>
      </c>
      <c r="H140" s="79">
        <v>80</v>
      </c>
      <c r="I140" s="79">
        <v>28.14</v>
      </c>
      <c r="J140" s="79">
        <v>80</v>
      </c>
      <c r="K140" s="79">
        <v>80</v>
      </c>
      <c r="L140" s="79">
        <v>80</v>
      </c>
      <c r="M140" s="75">
        <v>348.14</v>
      </c>
      <c r="N140" s="48">
        <v>66</v>
      </c>
      <c r="O140" s="48">
        <v>70</v>
      </c>
      <c r="P140" s="25">
        <f t="shared" si="4"/>
        <v>0.942857142857143</v>
      </c>
      <c r="Q140" s="48"/>
    </row>
    <row r="141" ht="16.5" customHeight="1" spans="1:17">
      <c r="A141" s="48">
        <v>138</v>
      </c>
      <c r="B141" s="11">
        <v>2022050425</v>
      </c>
      <c r="C141" s="58" t="s">
        <v>292</v>
      </c>
      <c r="D141" s="69" t="s">
        <v>127</v>
      </c>
      <c r="E141" s="11" t="s">
        <v>212</v>
      </c>
      <c r="F141" s="14" t="s">
        <v>22</v>
      </c>
      <c r="G141" s="38" t="s">
        <v>57</v>
      </c>
      <c r="H141" s="38">
        <v>78</v>
      </c>
      <c r="I141" s="38">
        <v>29.47</v>
      </c>
      <c r="J141" s="38">
        <v>80</v>
      </c>
      <c r="K141" s="38">
        <v>80</v>
      </c>
      <c r="L141" s="38">
        <v>80</v>
      </c>
      <c r="M141" s="75">
        <v>347.47</v>
      </c>
      <c r="N141" s="48">
        <v>67</v>
      </c>
      <c r="O141" s="48">
        <v>70</v>
      </c>
      <c r="P141" s="25">
        <f t="shared" si="4"/>
        <v>0.957142857142857</v>
      </c>
      <c r="Q141" s="48"/>
    </row>
    <row r="142" ht="16.5" customHeight="1" spans="1:17">
      <c r="A142" s="48">
        <v>139</v>
      </c>
      <c r="B142" s="78">
        <v>2022050486</v>
      </c>
      <c r="C142" s="13" t="s">
        <v>293</v>
      </c>
      <c r="D142" s="69" t="s">
        <v>127</v>
      </c>
      <c r="E142" s="78" t="s">
        <v>215</v>
      </c>
      <c r="F142" s="14" t="s">
        <v>22</v>
      </c>
      <c r="G142" s="13" t="s">
        <v>70</v>
      </c>
      <c r="H142" s="79">
        <v>77</v>
      </c>
      <c r="I142" s="79">
        <v>27.08</v>
      </c>
      <c r="J142" s="79">
        <v>80</v>
      </c>
      <c r="K142" s="79">
        <v>80</v>
      </c>
      <c r="L142" s="79">
        <v>80</v>
      </c>
      <c r="M142" s="75">
        <v>344.08</v>
      </c>
      <c r="N142" s="48">
        <v>68</v>
      </c>
      <c r="O142" s="48">
        <v>70</v>
      </c>
      <c r="P142" s="25">
        <f t="shared" si="4"/>
        <v>0.971428571428571</v>
      </c>
      <c r="Q142" s="48"/>
    </row>
    <row r="143" ht="16.5" customHeight="1" spans="1:17">
      <c r="A143" s="48">
        <v>140</v>
      </c>
      <c r="B143" s="11">
        <v>2022050432</v>
      </c>
      <c r="C143" s="58" t="s">
        <v>294</v>
      </c>
      <c r="D143" s="69" t="s">
        <v>127</v>
      </c>
      <c r="E143" s="11" t="s">
        <v>212</v>
      </c>
      <c r="F143" s="14" t="s">
        <v>22</v>
      </c>
      <c r="G143" s="38" t="s">
        <v>295</v>
      </c>
      <c r="H143" s="38">
        <v>80</v>
      </c>
      <c r="I143" s="38">
        <v>23.7725</v>
      </c>
      <c r="J143" s="38">
        <v>80</v>
      </c>
      <c r="K143" s="38">
        <v>80</v>
      </c>
      <c r="L143" s="38">
        <v>80</v>
      </c>
      <c r="M143" s="75">
        <v>343.7725</v>
      </c>
      <c r="N143" s="48">
        <v>69</v>
      </c>
      <c r="O143" s="48">
        <v>70</v>
      </c>
      <c r="P143" s="25">
        <f t="shared" si="4"/>
        <v>0.985714285714286</v>
      </c>
      <c r="Q143" s="48"/>
    </row>
    <row r="144" ht="16.5" customHeight="1" spans="1:17">
      <c r="A144" s="48">
        <v>141</v>
      </c>
      <c r="B144" s="11">
        <v>2022050430</v>
      </c>
      <c r="C144" s="58" t="s">
        <v>296</v>
      </c>
      <c r="D144" s="69" t="s">
        <v>127</v>
      </c>
      <c r="E144" s="54" t="s">
        <v>212</v>
      </c>
      <c r="F144" s="14" t="s">
        <v>22</v>
      </c>
      <c r="G144" s="38" t="s">
        <v>23</v>
      </c>
      <c r="H144" s="38">
        <v>68</v>
      </c>
      <c r="I144" s="38">
        <v>30.2775</v>
      </c>
      <c r="J144" s="38">
        <v>80</v>
      </c>
      <c r="K144" s="38">
        <v>80</v>
      </c>
      <c r="L144" s="38">
        <v>80</v>
      </c>
      <c r="M144" s="75">
        <v>338.2775</v>
      </c>
      <c r="N144" s="48">
        <v>70</v>
      </c>
      <c r="O144" s="48">
        <v>70</v>
      </c>
      <c r="P144" s="25">
        <f t="shared" si="4"/>
        <v>1</v>
      </c>
      <c r="Q144" s="48"/>
    </row>
    <row r="145" ht="16.5" customHeight="1" spans="1:17">
      <c r="A145" s="48">
        <v>142</v>
      </c>
      <c r="B145" s="82">
        <v>2022050491</v>
      </c>
      <c r="C145" s="82" t="s">
        <v>297</v>
      </c>
      <c r="D145" s="69" t="s">
        <v>127</v>
      </c>
      <c r="E145" s="15" t="s">
        <v>298</v>
      </c>
      <c r="F145" s="83" t="s">
        <v>100</v>
      </c>
      <c r="G145" s="15" t="s">
        <v>112</v>
      </c>
      <c r="H145" s="15">
        <v>100</v>
      </c>
      <c r="I145" s="15">
        <v>39.66</v>
      </c>
      <c r="J145" s="15">
        <v>95</v>
      </c>
      <c r="K145" s="15">
        <v>89</v>
      </c>
      <c r="L145" s="43">
        <v>100</v>
      </c>
      <c r="M145" s="75">
        <v>423.66</v>
      </c>
      <c r="N145" s="48">
        <v>1</v>
      </c>
      <c r="O145" s="48">
        <v>25</v>
      </c>
      <c r="P145" s="25">
        <f t="shared" ref="P145:P169" si="5">N145/O145</f>
        <v>0.04</v>
      </c>
      <c r="Q145" s="48"/>
    </row>
    <row r="146" ht="16.5" customHeight="1" spans="1:17">
      <c r="A146" s="48">
        <v>143</v>
      </c>
      <c r="B146" s="82">
        <v>2022050496</v>
      </c>
      <c r="C146" s="82" t="s">
        <v>299</v>
      </c>
      <c r="D146" s="69" t="s">
        <v>127</v>
      </c>
      <c r="E146" s="15" t="s">
        <v>298</v>
      </c>
      <c r="F146" s="83" t="s">
        <v>100</v>
      </c>
      <c r="G146" s="15" t="s">
        <v>300</v>
      </c>
      <c r="H146" s="15">
        <v>85</v>
      </c>
      <c r="I146" s="15">
        <v>65.5</v>
      </c>
      <c r="J146" s="15">
        <v>86</v>
      </c>
      <c r="K146" s="15">
        <v>80</v>
      </c>
      <c r="L146" s="43">
        <v>93</v>
      </c>
      <c r="M146" s="75">
        <v>409.5</v>
      </c>
      <c r="N146" s="48">
        <v>2</v>
      </c>
      <c r="O146" s="48">
        <v>25</v>
      </c>
      <c r="P146" s="25">
        <f t="shared" si="5"/>
        <v>0.08</v>
      </c>
      <c r="Q146" s="48"/>
    </row>
    <row r="147" ht="16.5" customHeight="1" spans="1:17">
      <c r="A147" s="48">
        <v>144</v>
      </c>
      <c r="B147" s="82">
        <v>2022050507</v>
      </c>
      <c r="C147" s="82" t="s">
        <v>301</v>
      </c>
      <c r="D147" s="69" t="s">
        <v>127</v>
      </c>
      <c r="E147" s="15" t="s">
        <v>298</v>
      </c>
      <c r="F147" s="83" t="s">
        <v>100</v>
      </c>
      <c r="G147" s="15" t="s">
        <v>302</v>
      </c>
      <c r="H147" s="15">
        <v>84.8</v>
      </c>
      <c r="I147" s="15">
        <v>74.72</v>
      </c>
      <c r="J147" s="15">
        <v>80</v>
      </c>
      <c r="K147" s="15">
        <v>80</v>
      </c>
      <c r="L147" s="43">
        <v>84</v>
      </c>
      <c r="M147" s="75">
        <v>403.52</v>
      </c>
      <c r="N147" s="48">
        <v>3</v>
      </c>
      <c r="O147" s="48">
        <v>25</v>
      </c>
      <c r="P147" s="25">
        <f t="shared" si="5"/>
        <v>0.12</v>
      </c>
      <c r="Q147" s="48"/>
    </row>
    <row r="148" ht="16.5" customHeight="1" spans="1:17">
      <c r="A148" s="48">
        <v>145</v>
      </c>
      <c r="B148" s="82">
        <v>2022050503</v>
      </c>
      <c r="C148" s="84" t="s">
        <v>303</v>
      </c>
      <c r="D148" s="69" t="s">
        <v>127</v>
      </c>
      <c r="E148" s="12" t="s">
        <v>298</v>
      </c>
      <c r="F148" s="83" t="s">
        <v>100</v>
      </c>
      <c r="G148" s="15" t="s">
        <v>201</v>
      </c>
      <c r="H148" s="15">
        <v>85</v>
      </c>
      <c r="I148" s="15">
        <v>35.2525</v>
      </c>
      <c r="J148" s="15">
        <v>80</v>
      </c>
      <c r="K148" s="15">
        <v>80</v>
      </c>
      <c r="L148" s="43">
        <v>90</v>
      </c>
      <c r="M148" s="75">
        <v>370.2525</v>
      </c>
      <c r="N148" s="48">
        <v>4</v>
      </c>
      <c r="O148" s="48">
        <v>25</v>
      </c>
      <c r="P148" s="25">
        <f t="shared" si="5"/>
        <v>0.16</v>
      </c>
      <c r="Q148" s="48"/>
    </row>
    <row r="149" ht="16.5" customHeight="1" spans="1:17">
      <c r="A149" s="48">
        <v>146</v>
      </c>
      <c r="B149" s="82">
        <v>2022050510</v>
      </c>
      <c r="C149" s="82" t="s">
        <v>304</v>
      </c>
      <c r="D149" s="69" t="s">
        <v>127</v>
      </c>
      <c r="E149" s="15" t="s">
        <v>298</v>
      </c>
      <c r="F149" s="83" t="s">
        <v>100</v>
      </c>
      <c r="G149" s="15" t="s">
        <v>106</v>
      </c>
      <c r="H149" s="15">
        <v>80</v>
      </c>
      <c r="I149" s="15">
        <v>44.43</v>
      </c>
      <c r="J149" s="15">
        <v>83</v>
      </c>
      <c r="K149" s="15">
        <v>80</v>
      </c>
      <c r="L149" s="43">
        <v>82</v>
      </c>
      <c r="M149" s="75">
        <v>369.43</v>
      </c>
      <c r="N149" s="48">
        <v>5</v>
      </c>
      <c r="O149" s="48">
        <v>25</v>
      </c>
      <c r="P149" s="25">
        <f t="shared" si="5"/>
        <v>0.2</v>
      </c>
      <c r="Q149" s="48"/>
    </row>
    <row r="150" ht="16.5" customHeight="1" spans="1:17">
      <c r="A150" s="48">
        <v>147</v>
      </c>
      <c r="B150" s="82">
        <v>2022050493</v>
      </c>
      <c r="C150" s="84" t="s">
        <v>305</v>
      </c>
      <c r="D150" s="69" t="s">
        <v>127</v>
      </c>
      <c r="E150" s="15" t="s">
        <v>298</v>
      </c>
      <c r="F150" s="83" t="s">
        <v>100</v>
      </c>
      <c r="G150" s="15" t="s">
        <v>117</v>
      </c>
      <c r="H150" s="15">
        <v>85</v>
      </c>
      <c r="I150" s="15">
        <v>31.4725</v>
      </c>
      <c r="J150" s="15">
        <v>80</v>
      </c>
      <c r="K150" s="15">
        <v>80</v>
      </c>
      <c r="L150" s="43">
        <v>90</v>
      </c>
      <c r="M150" s="75">
        <v>366.4725</v>
      </c>
      <c r="N150" s="48">
        <v>6</v>
      </c>
      <c r="O150" s="48">
        <v>25</v>
      </c>
      <c r="P150" s="25">
        <f t="shared" si="5"/>
        <v>0.24</v>
      </c>
      <c r="Q150" s="48"/>
    </row>
    <row r="151" ht="16.5" customHeight="1" spans="1:17">
      <c r="A151" s="48">
        <v>148</v>
      </c>
      <c r="B151" s="82">
        <v>2022050488</v>
      </c>
      <c r="C151" s="82" t="s">
        <v>306</v>
      </c>
      <c r="D151" s="69" t="s">
        <v>127</v>
      </c>
      <c r="E151" s="15" t="s">
        <v>298</v>
      </c>
      <c r="F151" s="83" t="s">
        <v>100</v>
      </c>
      <c r="G151" s="15" t="s">
        <v>104</v>
      </c>
      <c r="H151" s="15">
        <v>88</v>
      </c>
      <c r="I151" s="15">
        <v>34.25</v>
      </c>
      <c r="J151" s="15">
        <v>80</v>
      </c>
      <c r="K151" s="15">
        <v>80</v>
      </c>
      <c r="L151" s="43">
        <v>82</v>
      </c>
      <c r="M151" s="75">
        <v>364.25</v>
      </c>
      <c r="N151" s="48">
        <v>7</v>
      </c>
      <c r="O151" s="48">
        <v>25</v>
      </c>
      <c r="P151" s="25">
        <f t="shared" si="5"/>
        <v>0.28</v>
      </c>
      <c r="Q151" s="48"/>
    </row>
    <row r="152" ht="16.5" customHeight="1" spans="1:17">
      <c r="A152" s="48">
        <v>149</v>
      </c>
      <c r="B152" s="82">
        <v>2022050492</v>
      </c>
      <c r="C152" s="84" t="s">
        <v>307</v>
      </c>
      <c r="D152" s="69" t="s">
        <v>127</v>
      </c>
      <c r="E152" s="15" t="s">
        <v>298</v>
      </c>
      <c r="F152" s="83" t="s">
        <v>100</v>
      </c>
      <c r="G152" s="15" t="s">
        <v>112</v>
      </c>
      <c r="H152" s="15">
        <v>90</v>
      </c>
      <c r="I152" s="15">
        <f>29.57+1.2275</f>
        <v>30.7975</v>
      </c>
      <c r="J152" s="15">
        <v>80</v>
      </c>
      <c r="K152" s="15">
        <v>83</v>
      </c>
      <c r="L152" s="43">
        <v>80</v>
      </c>
      <c r="M152" s="75">
        <v>363.7975</v>
      </c>
      <c r="N152" s="48">
        <v>8</v>
      </c>
      <c r="O152" s="48">
        <v>25</v>
      </c>
      <c r="P152" s="25">
        <f t="shared" si="5"/>
        <v>0.32</v>
      </c>
      <c r="Q152" s="48"/>
    </row>
    <row r="153" ht="16.5" customHeight="1" spans="1:17">
      <c r="A153" s="48">
        <v>150</v>
      </c>
      <c r="B153" s="82">
        <v>2022050495</v>
      </c>
      <c r="C153" s="82" t="s">
        <v>308</v>
      </c>
      <c r="D153" s="69" t="s">
        <v>127</v>
      </c>
      <c r="E153" s="15" t="s">
        <v>298</v>
      </c>
      <c r="F153" s="83" t="s">
        <v>100</v>
      </c>
      <c r="G153" s="15" t="s">
        <v>309</v>
      </c>
      <c r="H153" s="15">
        <v>80</v>
      </c>
      <c r="I153" s="15">
        <v>39.46</v>
      </c>
      <c r="J153" s="15">
        <v>80</v>
      </c>
      <c r="K153" s="15">
        <v>80</v>
      </c>
      <c r="L153" s="43">
        <v>80</v>
      </c>
      <c r="M153" s="75">
        <v>359.46</v>
      </c>
      <c r="N153" s="48">
        <v>9</v>
      </c>
      <c r="O153" s="48">
        <v>25</v>
      </c>
      <c r="P153" s="25">
        <f t="shared" si="5"/>
        <v>0.36</v>
      </c>
      <c r="Q153" s="48"/>
    </row>
    <row r="154" ht="16.5" customHeight="1" spans="1:17">
      <c r="A154" s="48">
        <v>151</v>
      </c>
      <c r="B154" s="82">
        <v>2022050514</v>
      </c>
      <c r="C154" s="82" t="s">
        <v>310</v>
      </c>
      <c r="D154" s="69" t="s">
        <v>127</v>
      </c>
      <c r="E154" s="15" t="s">
        <v>298</v>
      </c>
      <c r="F154" s="83" t="s">
        <v>100</v>
      </c>
      <c r="G154" s="15" t="s">
        <v>62</v>
      </c>
      <c r="H154" s="15">
        <v>80</v>
      </c>
      <c r="I154" s="15">
        <v>32.2975</v>
      </c>
      <c r="J154" s="15">
        <v>80</v>
      </c>
      <c r="K154" s="15">
        <v>80</v>
      </c>
      <c r="L154" s="43">
        <v>86</v>
      </c>
      <c r="M154" s="75">
        <v>358.2975</v>
      </c>
      <c r="N154" s="48">
        <v>10</v>
      </c>
      <c r="O154" s="48">
        <v>25</v>
      </c>
      <c r="P154" s="25">
        <f t="shared" si="5"/>
        <v>0.4</v>
      </c>
      <c r="Q154" s="48"/>
    </row>
    <row r="155" ht="16.5" customHeight="1" spans="1:17">
      <c r="A155" s="48">
        <v>152</v>
      </c>
      <c r="B155" s="82">
        <v>2022050494</v>
      </c>
      <c r="C155" s="82" t="s">
        <v>311</v>
      </c>
      <c r="D155" s="69" t="s">
        <v>127</v>
      </c>
      <c r="E155" s="15" t="s">
        <v>298</v>
      </c>
      <c r="F155" s="83" t="s">
        <v>100</v>
      </c>
      <c r="G155" s="15" t="s">
        <v>312</v>
      </c>
      <c r="H155" s="15">
        <v>77</v>
      </c>
      <c r="I155" s="15">
        <v>29.75</v>
      </c>
      <c r="J155" s="15">
        <v>80</v>
      </c>
      <c r="K155" s="15">
        <v>80</v>
      </c>
      <c r="L155" s="43">
        <v>88</v>
      </c>
      <c r="M155" s="75">
        <v>354.75</v>
      </c>
      <c r="N155" s="48">
        <v>11</v>
      </c>
      <c r="O155" s="48">
        <v>25</v>
      </c>
      <c r="P155" s="25">
        <f t="shared" si="5"/>
        <v>0.44</v>
      </c>
      <c r="Q155" s="48"/>
    </row>
    <row r="156" ht="16.5" customHeight="1" spans="1:17">
      <c r="A156" s="48">
        <v>153</v>
      </c>
      <c r="B156" s="82">
        <v>2022050498</v>
      </c>
      <c r="C156" s="82" t="s">
        <v>313</v>
      </c>
      <c r="D156" s="69" t="s">
        <v>127</v>
      </c>
      <c r="E156" s="15" t="s">
        <v>298</v>
      </c>
      <c r="F156" s="83" t="s">
        <v>100</v>
      </c>
      <c r="G156" s="15" t="s">
        <v>117</v>
      </c>
      <c r="H156" s="15">
        <v>79.8</v>
      </c>
      <c r="I156" s="15">
        <v>32.93</v>
      </c>
      <c r="J156" s="15">
        <v>80</v>
      </c>
      <c r="K156" s="15">
        <v>80</v>
      </c>
      <c r="L156" s="43">
        <v>82</v>
      </c>
      <c r="M156" s="75">
        <v>354.73</v>
      </c>
      <c r="N156" s="48">
        <v>12</v>
      </c>
      <c r="O156" s="48">
        <v>25</v>
      </c>
      <c r="P156" s="25">
        <f t="shared" si="5"/>
        <v>0.48</v>
      </c>
      <c r="Q156" s="48"/>
    </row>
    <row r="157" ht="16.5" customHeight="1" spans="1:17">
      <c r="A157" s="48">
        <v>154</v>
      </c>
      <c r="B157" s="82">
        <v>2022050505</v>
      </c>
      <c r="C157" s="82" t="s">
        <v>314</v>
      </c>
      <c r="D157" s="69" t="s">
        <v>127</v>
      </c>
      <c r="E157" s="15" t="s">
        <v>298</v>
      </c>
      <c r="F157" s="83" t="s">
        <v>100</v>
      </c>
      <c r="G157" s="15" t="s">
        <v>108</v>
      </c>
      <c r="H157" s="15">
        <v>80</v>
      </c>
      <c r="I157" s="15">
        <v>34.33</v>
      </c>
      <c r="J157" s="15">
        <v>80</v>
      </c>
      <c r="K157" s="15">
        <v>80</v>
      </c>
      <c r="L157" s="43">
        <v>80</v>
      </c>
      <c r="M157" s="75">
        <v>354.33</v>
      </c>
      <c r="N157" s="48">
        <v>13</v>
      </c>
      <c r="O157" s="48">
        <v>25</v>
      </c>
      <c r="P157" s="25">
        <f t="shared" si="5"/>
        <v>0.52</v>
      </c>
      <c r="Q157" s="48"/>
    </row>
    <row r="158" ht="16.5" customHeight="1" spans="1:17">
      <c r="A158" s="48">
        <v>155</v>
      </c>
      <c r="B158" s="82">
        <v>2022050490</v>
      </c>
      <c r="C158" s="82" t="s">
        <v>315</v>
      </c>
      <c r="D158" s="69" t="s">
        <v>127</v>
      </c>
      <c r="E158" s="15" t="s">
        <v>298</v>
      </c>
      <c r="F158" s="83" t="s">
        <v>100</v>
      </c>
      <c r="G158" s="15" t="s">
        <v>114</v>
      </c>
      <c r="H158" s="15">
        <v>80</v>
      </c>
      <c r="I158" s="15">
        <v>32.51</v>
      </c>
      <c r="J158" s="15">
        <v>80</v>
      </c>
      <c r="K158" s="15">
        <v>80</v>
      </c>
      <c r="L158" s="43">
        <v>80</v>
      </c>
      <c r="M158" s="75">
        <v>352.51</v>
      </c>
      <c r="N158" s="48">
        <v>14</v>
      </c>
      <c r="O158" s="48">
        <v>25</v>
      </c>
      <c r="P158" s="25">
        <f t="shared" si="5"/>
        <v>0.56</v>
      </c>
      <c r="Q158" s="48"/>
    </row>
    <row r="159" ht="16.5" customHeight="1" spans="1:17">
      <c r="A159" s="48">
        <v>156</v>
      </c>
      <c r="B159" s="82">
        <v>2022050501</v>
      </c>
      <c r="C159" s="82" t="s">
        <v>316</v>
      </c>
      <c r="D159" s="69" t="s">
        <v>127</v>
      </c>
      <c r="E159" s="15" t="s">
        <v>298</v>
      </c>
      <c r="F159" s="83" t="s">
        <v>100</v>
      </c>
      <c r="G159" s="15" t="s">
        <v>194</v>
      </c>
      <c r="H159" s="15">
        <v>80</v>
      </c>
      <c r="I159" s="15">
        <v>29.6125</v>
      </c>
      <c r="J159" s="15">
        <v>80</v>
      </c>
      <c r="K159" s="15">
        <v>80</v>
      </c>
      <c r="L159" s="43">
        <v>80.5</v>
      </c>
      <c r="M159" s="75">
        <v>350.1125</v>
      </c>
      <c r="N159" s="48">
        <v>15</v>
      </c>
      <c r="O159" s="48">
        <v>25</v>
      </c>
      <c r="P159" s="25">
        <f t="shared" si="5"/>
        <v>0.6</v>
      </c>
      <c r="Q159" s="48"/>
    </row>
    <row r="160" ht="16.5" customHeight="1" spans="1:17">
      <c r="A160" s="48">
        <v>157</v>
      </c>
      <c r="B160" s="82">
        <v>2022050504</v>
      </c>
      <c r="C160" s="82" t="s">
        <v>317</v>
      </c>
      <c r="D160" s="69" t="s">
        <v>127</v>
      </c>
      <c r="E160" s="15" t="s">
        <v>298</v>
      </c>
      <c r="F160" s="83" t="s">
        <v>100</v>
      </c>
      <c r="G160" s="15" t="s">
        <v>112</v>
      </c>
      <c r="H160" s="15">
        <v>80</v>
      </c>
      <c r="I160" s="15">
        <v>29.8745</v>
      </c>
      <c r="J160" s="15">
        <v>80</v>
      </c>
      <c r="K160" s="15">
        <v>80</v>
      </c>
      <c r="L160" s="43">
        <v>80</v>
      </c>
      <c r="M160" s="75">
        <v>349.8745</v>
      </c>
      <c r="N160" s="48">
        <v>16</v>
      </c>
      <c r="O160" s="48">
        <v>25</v>
      </c>
      <c r="P160" s="25">
        <f t="shared" si="5"/>
        <v>0.64</v>
      </c>
      <c r="Q160" s="48"/>
    </row>
    <row r="161" ht="16.5" customHeight="1" spans="1:17">
      <c r="A161" s="48">
        <v>158</v>
      </c>
      <c r="B161" s="82">
        <v>2022050502</v>
      </c>
      <c r="C161" s="82" t="s">
        <v>318</v>
      </c>
      <c r="D161" s="69" t="s">
        <v>127</v>
      </c>
      <c r="E161" s="15" t="s">
        <v>298</v>
      </c>
      <c r="F161" s="83" t="s">
        <v>100</v>
      </c>
      <c r="G161" s="15" t="s">
        <v>319</v>
      </c>
      <c r="H161" s="15">
        <v>79.65</v>
      </c>
      <c r="I161" s="15">
        <v>29.97</v>
      </c>
      <c r="J161" s="15">
        <v>80</v>
      </c>
      <c r="K161" s="15">
        <v>80</v>
      </c>
      <c r="L161" s="43">
        <v>80</v>
      </c>
      <c r="M161" s="75">
        <v>349.62</v>
      </c>
      <c r="N161" s="48">
        <v>17</v>
      </c>
      <c r="O161" s="48">
        <v>25</v>
      </c>
      <c r="P161" s="25">
        <f t="shared" si="5"/>
        <v>0.68</v>
      </c>
      <c r="Q161" s="48"/>
    </row>
    <row r="162" ht="16.5" customHeight="1" spans="1:17">
      <c r="A162" s="48">
        <v>159</v>
      </c>
      <c r="B162" s="82">
        <v>2022050489</v>
      </c>
      <c r="C162" s="82" t="s">
        <v>320</v>
      </c>
      <c r="D162" s="69" t="s">
        <v>127</v>
      </c>
      <c r="E162" s="15" t="s">
        <v>298</v>
      </c>
      <c r="F162" s="83" t="s">
        <v>100</v>
      </c>
      <c r="G162" s="15" t="s">
        <v>321</v>
      </c>
      <c r="H162" s="15">
        <v>80</v>
      </c>
      <c r="I162" s="15">
        <v>29.58</v>
      </c>
      <c r="J162" s="15">
        <v>80</v>
      </c>
      <c r="K162" s="15">
        <v>80</v>
      </c>
      <c r="L162" s="43">
        <v>80</v>
      </c>
      <c r="M162" s="75">
        <v>349.58</v>
      </c>
      <c r="N162" s="48">
        <v>18</v>
      </c>
      <c r="O162" s="48">
        <v>25</v>
      </c>
      <c r="P162" s="25">
        <f t="shared" si="5"/>
        <v>0.72</v>
      </c>
      <c r="Q162" s="48"/>
    </row>
    <row r="163" ht="16.5" customHeight="1" spans="1:17">
      <c r="A163" s="48">
        <v>160</v>
      </c>
      <c r="B163" s="82">
        <v>2022050497</v>
      </c>
      <c r="C163" s="82" t="s">
        <v>322</v>
      </c>
      <c r="D163" s="69" t="s">
        <v>127</v>
      </c>
      <c r="E163" s="15" t="s">
        <v>298</v>
      </c>
      <c r="F163" s="83" t="s">
        <v>100</v>
      </c>
      <c r="G163" s="15" t="s">
        <v>114</v>
      </c>
      <c r="H163" s="15">
        <v>80</v>
      </c>
      <c r="I163" s="15">
        <v>29.37</v>
      </c>
      <c r="J163" s="15">
        <v>80</v>
      </c>
      <c r="K163" s="15">
        <v>80</v>
      </c>
      <c r="L163" s="43">
        <v>80</v>
      </c>
      <c r="M163" s="75">
        <v>349.37</v>
      </c>
      <c r="N163" s="48">
        <v>19</v>
      </c>
      <c r="O163" s="48">
        <v>25</v>
      </c>
      <c r="P163" s="25">
        <f t="shared" si="5"/>
        <v>0.76</v>
      </c>
      <c r="Q163" s="48"/>
    </row>
    <row r="164" ht="16.5" customHeight="1" spans="1:17">
      <c r="A164" s="48">
        <v>161</v>
      </c>
      <c r="B164" s="82">
        <v>2022050500</v>
      </c>
      <c r="C164" s="82" t="s">
        <v>323</v>
      </c>
      <c r="D164" s="69" t="s">
        <v>127</v>
      </c>
      <c r="E164" s="15" t="s">
        <v>298</v>
      </c>
      <c r="F164" s="83" t="s">
        <v>100</v>
      </c>
      <c r="G164" s="15" t="s">
        <v>108</v>
      </c>
      <c r="H164" s="15">
        <v>80</v>
      </c>
      <c r="I164" s="15">
        <v>29.37</v>
      </c>
      <c r="J164" s="15">
        <v>80</v>
      </c>
      <c r="K164" s="15">
        <v>80</v>
      </c>
      <c r="L164" s="43">
        <v>80</v>
      </c>
      <c r="M164" s="75">
        <v>349.37</v>
      </c>
      <c r="N164" s="48">
        <v>19</v>
      </c>
      <c r="O164" s="48">
        <v>25</v>
      </c>
      <c r="P164" s="25">
        <f t="shared" si="5"/>
        <v>0.76</v>
      </c>
      <c r="Q164" s="48"/>
    </row>
    <row r="165" ht="16.5" customHeight="1" spans="1:17">
      <c r="A165" s="48">
        <v>162</v>
      </c>
      <c r="B165" s="82">
        <v>2022050499</v>
      </c>
      <c r="C165" s="82" t="s">
        <v>324</v>
      </c>
      <c r="D165" s="69" t="s">
        <v>127</v>
      </c>
      <c r="E165" s="15" t="s">
        <v>298</v>
      </c>
      <c r="F165" s="83" t="s">
        <v>100</v>
      </c>
      <c r="G165" s="15" t="s">
        <v>194</v>
      </c>
      <c r="H165" s="15">
        <v>80</v>
      </c>
      <c r="I165" s="15">
        <v>25.89</v>
      </c>
      <c r="J165" s="15">
        <v>83</v>
      </c>
      <c r="K165" s="15">
        <v>80</v>
      </c>
      <c r="L165" s="43">
        <v>80</v>
      </c>
      <c r="M165" s="75">
        <v>348.89</v>
      </c>
      <c r="N165" s="48">
        <v>21</v>
      </c>
      <c r="O165" s="48">
        <v>25</v>
      </c>
      <c r="P165" s="25">
        <f t="shared" si="5"/>
        <v>0.84</v>
      </c>
      <c r="Q165" s="48"/>
    </row>
    <row r="166" ht="16.5" customHeight="1" spans="1:17">
      <c r="A166" s="48">
        <v>163</v>
      </c>
      <c r="B166" s="82">
        <v>2022050512</v>
      </c>
      <c r="C166" s="82" t="s">
        <v>325</v>
      </c>
      <c r="D166" s="69" t="s">
        <v>127</v>
      </c>
      <c r="E166" s="15" t="s">
        <v>298</v>
      </c>
      <c r="F166" s="83" t="s">
        <v>100</v>
      </c>
      <c r="G166" s="15" t="s">
        <v>110</v>
      </c>
      <c r="H166" s="15">
        <v>79.6</v>
      </c>
      <c r="I166" s="15">
        <v>28.28</v>
      </c>
      <c r="J166" s="15">
        <v>80</v>
      </c>
      <c r="K166" s="15">
        <v>80</v>
      </c>
      <c r="L166" s="43">
        <v>80</v>
      </c>
      <c r="M166" s="75">
        <v>347.88</v>
      </c>
      <c r="N166" s="48">
        <v>22</v>
      </c>
      <c r="O166" s="48">
        <v>25</v>
      </c>
      <c r="P166" s="25">
        <f t="shared" si="5"/>
        <v>0.88</v>
      </c>
      <c r="Q166" s="48"/>
    </row>
    <row r="167" ht="16.5" customHeight="1" spans="1:17">
      <c r="A167" s="48">
        <v>164</v>
      </c>
      <c r="B167" s="82" t="s">
        <v>326</v>
      </c>
      <c r="C167" s="15" t="s">
        <v>327</v>
      </c>
      <c r="D167" s="69" t="s">
        <v>127</v>
      </c>
      <c r="E167" s="15" t="s">
        <v>298</v>
      </c>
      <c r="F167" s="83" t="s">
        <v>100</v>
      </c>
      <c r="G167" s="15" t="s">
        <v>84</v>
      </c>
      <c r="H167" s="15">
        <v>80</v>
      </c>
      <c r="I167" s="15">
        <v>20.9</v>
      </c>
      <c r="J167" s="15">
        <v>80</v>
      </c>
      <c r="K167" s="15">
        <v>80</v>
      </c>
      <c r="L167" s="43">
        <v>80</v>
      </c>
      <c r="M167" s="75">
        <v>340.9</v>
      </c>
      <c r="N167" s="48">
        <v>23</v>
      </c>
      <c r="O167" s="48">
        <v>25</v>
      </c>
      <c r="P167" s="25">
        <f t="shared" si="5"/>
        <v>0.92</v>
      </c>
      <c r="Q167" s="48"/>
    </row>
    <row r="168" ht="16.5" customHeight="1" spans="1:17">
      <c r="A168" s="48">
        <v>165</v>
      </c>
      <c r="B168" s="82">
        <v>2022050509</v>
      </c>
      <c r="C168" s="82" t="s">
        <v>328</v>
      </c>
      <c r="D168" s="69" t="s">
        <v>127</v>
      </c>
      <c r="E168" s="15" t="s">
        <v>298</v>
      </c>
      <c r="F168" s="83" t="s">
        <v>100</v>
      </c>
      <c r="G168" s="15" t="s">
        <v>329</v>
      </c>
      <c r="H168" s="15">
        <v>80</v>
      </c>
      <c r="I168" s="15">
        <v>19.85</v>
      </c>
      <c r="J168" s="15">
        <v>80</v>
      </c>
      <c r="K168" s="15">
        <v>80</v>
      </c>
      <c r="L168" s="43">
        <v>80</v>
      </c>
      <c r="M168" s="75">
        <v>339.85</v>
      </c>
      <c r="N168" s="48">
        <v>24</v>
      </c>
      <c r="O168" s="48">
        <v>25</v>
      </c>
      <c r="P168" s="25">
        <f t="shared" si="5"/>
        <v>0.96</v>
      </c>
      <c r="Q168" s="48"/>
    </row>
    <row r="169" ht="16.5" customHeight="1" spans="1:17">
      <c r="A169" s="48">
        <v>166</v>
      </c>
      <c r="B169" s="15" t="s">
        <v>330</v>
      </c>
      <c r="C169" s="15" t="s">
        <v>331</v>
      </c>
      <c r="D169" s="69" t="s">
        <v>127</v>
      </c>
      <c r="E169" s="15" t="s">
        <v>298</v>
      </c>
      <c r="F169" s="83" t="s">
        <v>100</v>
      </c>
      <c r="G169" s="15" t="s">
        <v>119</v>
      </c>
      <c r="H169" s="15">
        <v>80</v>
      </c>
      <c r="I169" s="40">
        <v>19.07</v>
      </c>
      <c r="J169" s="15">
        <v>80</v>
      </c>
      <c r="K169" s="15">
        <v>80</v>
      </c>
      <c r="L169" s="43">
        <v>80</v>
      </c>
      <c r="M169" s="75">
        <v>339.07</v>
      </c>
      <c r="N169" s="48">
        <v>25</v>
      </c>
      <c r="O169" s="48">
        <v>25</v>
      </c>
      <c r="P169" s="25">
        <f t="shared" si="5"/>
        <v>1</v>
      </c>
      <c r="Q169" s="48"/>
    </row>
    <row r="170" ht="16.5" customHeight="1" spans="1:17">
      <c r="A170" s="48">
        <v>167</v>
      </c>
      <c r="B170" s="82">
        <v>2022050520</v>
      </c>
      <c r="C170" s="15" t="s">
        <v>332</v>
      </c>
      <c r="D170" s="69" t="s">
        <v>127</v>
      </c>
      <c r="E170" s="15" t="s">
        <v>298</v>
      </c>
      <c r="F170" s="71" t="s">
        <v>122</v>
      </c>
      <c r="G170" s="15" t="s">
        <v>125</v>
      </c>
      <c r="H170" s="15">
        <v>83</v>
      </c>
      <c r="I170" s="15">
        <v>34.3875</v>
      </c>
      <c r="J170" s="15">
        <v>88</v>
      </c>
      <c r="K170" s="15">
        <v>92</v>
      </c>
      <c r="L170" s="43">
        <v>90</v>
      </c>
      <c r="M170" s="75">
        <v>387.3875</v>
      </c>
      <c r="N170" s="48">
        <v>1</v>
      </c>
      <c r="O170" s="48">
        <v>6</v>
      </c>
      <c r="P170" s="25">
        <f t="shared" ref="P170:P175" si="6">N170/O170</f>
        <v>0.166666666666667</v>
      </c>
      <c r="Q170" s="48"/>
    </row>
    <row r="171" ht="16.5" customHeight="1" spans="1:17">
      <c r="A171" s="48">
        <v>168</v>
      </c>
      <c r="B171" s="82">
        <v>2022050516</v>
      </c>
      <c r="C171" s="82" t="s">
        <v>333</v>
      </c>
      <c r="D171" s="69" t="s">
        <v>127</v>
      </c>
      <c r="E171" s="15" t="s">
        <v>298</v>
      </c>
      <c r="F171" s="71" t="s">
        <v>122</v>
      </c>
      <c r="G171" s="15" t="s">
        <v>334</v>
      </c>
      <c r="H171" s="15">
        <v>85</v>
      </c>
      <c r="I171" s="15">
        <v>34.6</v>
      </c>
      <c r="J171" s="15">
        <v>80</v>
      </c>
      <c r="K171" s="15">
        <v>80</v>
      </c>
      <c r="L171" s="43">
        <v>86</v>
      </c>
      <c r="M171" s="75">
        <v>365.6</v>
      </c>
      <c r="N171" s="48">
        <v>2</v>
      </c>
      <c r="O171" s="48">
        <v>6</v>
      </c>
      <c r="P171" s="25">
        <f t="shared" si="6"/>
        <v>0.333333333333333</v>
      </c>
      <c r="Q171" s="48"/>
    </row>
    <row r="172" ht="16.5" customHeight="1" spans="1:17">
      <c r="A172" s="48">
        <v>169</v>
      </c>
      <c r="B172" s="82">
        <v>2022050517</v>
      </c>
      <c r="C172" s="82" t="s">
        <v>335</v>
      </c>
      <c r="D172" s="69" t="s">
        <v>127</v>
      </c>
      <c r="E172" s="15" t="s">
        <v>298</v>
      </c>
      <c r="F172" s="71" t="s">
        <v>122</v>
      </c>
      <c r="G172" s="15" t="s">
        <v>123</v>
      </c>
      <c r="H172" s="15">
        <v>80</v>
      </c>
      <c r="I172" s="15">
        <v>30.67</v>
      </c>
      <c r="J172" s="15">
        <v>80</v>
      </c>
      <c r="K172" s="15">
        <v>80</v>
      </c>
      <c r="L172" s="43">
        <v>84.5</v>
      </c>
      <c r="M172" s="75">
        <v>355.17</v>
      </c>
      <c r="N172" s="48">
        <v>3</v>
      </c>
      <c r="O172" s="48">
        <v>6</v>
      </c>
      <c r="P172" s="25">
        <f t="shared" si="6"/>
        <v>0.5</v>
      </c>
      <c r="Q172" s="48"/>
    </row>
    <row r="173" ht="16.5" customHeight="1" spans="1:17">
      <c r="A173" s="48">
        <v>170</v>
      </c>
      <c r="B173" s="82">
        <v>2022050518</v>
      </c>
      <c r="C173" s="82" t="s">
        <v>336</v>
      </c>
      <c r="D173" s="69" t="s">
        <v>127</v>
      </c>
      <c r="E173" s="15" t="s">
        <v>298</v>
      </c>
      <c r="F173" s="71" t="s">
        <v>122</v>
      </c>
      <c r="G173" s="15" t="s">
        <v>33</v>
      </c>
      <c r="H173" s="15">
        <v>80</v>
      </c>
      <c r="I173" s="15">
        <v>32.1825</v>
      </c>
      <c r="J173" s="15">
        <v>80</v>
      </c>
      <c r="K173" s="15">
        <v>80</v>
      </c>
      <c r="L173" s="43">
        <v>82</v>
      </c>
      <c r="M173" s="75">
        <v>354.1825</v>
      </c>
      <c r="N173" s="48">
        <v>4</v>
      </c>
      <c r="O173" s="48">
        <v>6</v>
      </c>
      <c r="P173" s="25">
        <f t="shared" si="6"/>
        <v>0.666666666666667</v>
      </c>
      <c r="Q173" s="48"/>
    </row>
    <row r="174" ht="16.5" customHeight="1" spans="1:17">
      <c r="A174" s="48">
        <v>171</v>
      </c>
      <c r="B174" s="82">
        <v>2022050515</v>
      </c>
      <c r="C174" s="82" t="s">
        <v>337</v>
      </c>
      <c r="D174" s="69" t="s">
        <v>127</v>
      </c>
      <c r="E174" s="15" t="s">
        <v>298</v>
      </c>
      <c r="F174" s="71" t="s">
        <v>122</v>
      </c>
      <c r="G174" s="15" t="s">
        <v>123</v>
      </c>
      <c r="H174" s="15">
        <v>80</v>
      </c>
      <c r="I174" s="15">
        <v>30.7775</v>
      </c>
      <c r="J174" s="15">
        <v>80</v>
      </c>
      <c r="K174" s="15">
        <v>80</v>
      </c>
      <c r="L174" s="43">
        <v>82</v>
      </c>
      <c r="M174" s="75">
        <v>352.7775</v>
      </c>
      <c r="N174" s="48">
        <v>5</v>
      </c>
      <c r="O174" s="48">
        <v>6</v>
      </c>
      <c r="P174" s="25">
        <f t="shared" si="6"/>
        <v>0.833333333333333</v>
      </c>
      <c r="Q174" s="48"/>
    </row>
    <row r="175" ht="16.5" customHeight="1" spans="1:17">
      <c r="A175" s="48">
        <v>172</v>
      </c>
      <c r="B175" s="82">
        <v>2022050519</v>
      </c>
      <c r="C175" s="15" t="s">
        <v>338</v>
      </c>
      <c r="D175" s="69" t="s">
        <v>127</v>
      </c>
      <c r="E175" s="15" t="s">
        <v>298</v>
      </c>
      <c r="F175" s="71" t="s">
        <v>122</v>
      </c>
      <c r="G175" s="15" t="s">
        <v>67</v>
      </c>
      <c r="H175" s="15">
        <v>81</v>
      </c>
      <c r="I175" s="15">
        <v>21.84</v>
      </c>
      <c r="J175" s="15">
        <v>80</v>
      </c>
      <c r="K175" s="15">
        <v>80</v>
      </c>
      <c r="L175" s="43">
        <v>80</v>
      </c>
      <c r="M175" s="75">
        <v>342.84</v>
      </c>
      <c r="N175" s="48">
        <v>6</v>
      </c>
      <c r="O175" s="48">
        <v>6</v>
      </c>
      <c r="P175" s="25">
        <f t="shared" si="6"/>
        <v>1</v>
      </c>
      <c r="Q175" s="48"/>
    </row>
    <row r="176" ht="16.5" customHeight="1" spans="1:17">
      <c r="A176" s="48">
        <v>173</v>
      </c>
      <c r="B176" s="11">
        <v>2022055384</v>
      </c>
      <c r="C176" s="11" t="s">
        <v>339</v>
      </c>
      <c r="D176" s="56" t="s">
        <v>127</v>
      </c>
      <c r="E176" s="11" t="s">
        <v>340</v>
      </c>
      <c r="F176" s="85" t="s">
        <v>341</v>
      </c>
      <c r="G176" s="11" t="s">
        <v>73</v>
      </c>
      <c r="H176" s="35">
        <v>95</v>
      </c>
      <c r="I176" s="35">
        <v>29</v>
      </c>
      <c r="J176" s="35">
        <v>95</v>
      </c>
      <c r="K176" s="35">
        <v>80</v>
      </c>
      <c r="L176" s="35">
        <v>94</v>
      </c>
      <c r="M176" s="75">
        <v>393</v>
      </c>
      <c r="N176" s="48">
        <v>1</v>
      </c>
      <c r="O176" s="48">
        <v>97</v>
      </c>
      <c r="P176" s="25">
        <f t="shared" ref="P176:P207" si="7">N176/O176</f>
        <v>0.0103092783505155</v>
      </c>
      <c r="Q176" s="48"/>
    </row>
    <row r="177" ht="16.5" customHeight="1" spans="1:17">
      <c r="A177" s="48">
        <v>174</v>
      </c>
      <c r="B177" s="86">
        <v>2022055463</v>
      </c>
      <c r="C177" s="56" t="s">
        <v>342</v>
      </c>
      <c r="D177" s="56" t="s">
        <v>127</v>
      </c>
      <c r="E177" s="56" t="s">
        <v>343</v>
      </c>
      <c r="F177" s="85" t="s">
        <v>341</v>
      </c>
      <c r="G177" s="56" t="s">
        <v>344</v>
      </c>
      <c r="H177" s="40">
        <v>93</v>
      </c>
      <c r="I177" s="40">
        <v>37.7</v>
      </c>
      <c r="J177" s="40">
        <v>83</v>
      </c>
      <c r="K177" s="40">
        <v>80</v>
      </c>
      <c r="L177" s="40">
        <v>88</v>
      </c>
      <c r="M177" s="75">
        <v>381.7</v>
      </c>
      <c r="N177" s="48">
        <v>2</v>
      </c>
      <c r="O177" s="48">
        <v>97</v>
      </c>
      <c r="P177" s="25">
        <f t="shared" si="7"/>
        <v>0.0206185567010309</v>
      </c>
      <c r="Q177" s="48"/>
    </row>
    <row r="178" ht="16.5" customHeight="1" spans="1:17">
      <c r="A178" s="48">
        <v>175</v>
      </c>
      <c r="B178" s="11">
        <v>2022055383</v>
      </c>
      <c r="C178" s="11" t="s">
        <v>345</v>
      </c>
      <c r="D178" s="56" t="s">
        <v>127</v>
      </c>
      <c r="E178" s="11" t="s">
        <v>340</v>
      </c>
      <c r="F178" s="85" t="s">
        <v>341</v>
      </c>
      <c r="G178" s="11" t="s">
        <v>76</v>
      </c>
      <c r="H178" s="35">
        <v>75</v>
      </c>
      <c r="I178" s="35">
        <v>32</v>
      </c>
      <c r="J178" s="35">
        <v>80</v>
      </c>
      <c r="K178" s="35">
        <v>100</v>
      </c>
      <c r="L178" s="35">
        <v>86</v>
      </c>
      <c r="M178" s="75">
        <v>373</v>
      </c>
      <c r="N178" s="48">
        <v>3</v>
      </c>
      <c r="O178" s="48">
        <v>97</v>
      </c>
      <c r="P178" s="25">
        <f t="shared" si="7"/>
        <v>0.0309278350515464</v>
      </c>
      <c r="Q178" s="48"/>
    </row>
    <row r="179" ht="16.5" customHeight="1" spans="1:17">
      <c r="A179" s="48">
        <v>176</v>
      </c>
      <c r="B179" s="86">
        <v>2022055469</v>
      </c>
      <c r="C179" s="56" t="s">
        <v>346</v>
      </c>
      <c r="D179" s="56" t="s">
        <v>127</v>
      </c>
      <c r="E179" s="56" t="s">
        <v>343</v>
      </c>
      <c r="F179" s="85" t="s">
        <v>341</v>
      </c>
      <c r="G179" s="56" t="s">
        <v>162</v>
      </c>
      <c r="H179" s="40">
        <v>82</v>
      </c>
      <c r="I179" s="40">
        <v>40.72</v>
      </c>
      <c r="J179" s="40">
        <v>85</v>
      </c>
      <c r="K179" s="40">
        <v>80</v>
      </c>
      <c r="L179" s="40">
        <v>84</v>
      </c>
      <c r="M179" s="75">
        <v>371.72</v>
      </c>
      <c r="N179" s="48">
        <v>4</v>
      </c>
      <c r="O179" s="48">
        <v>97</v>
      </c>
      <c r="P179" s="25">
        <f t="shared" si="7"/>
        <v>0.0412371134020619</v>
      </c>
      <c r="Q179" s="48"/>
    </row>
    <row r="180" ht="16.5" customHeight="1" spans="1:17">
      <c r="A180" s="48">
        <v>177</v>
      </c>
      <c r="B180" s="11">
        <v>2022055391</v>
      </c>
      <c r="C180" s="11" t="s">
        <v>347</v>
      </c>
      <c r="D180" s="56" t="s">
        <v>127</v>
      </c>
      <c r="E180" s="11" t="s">
        <v>340</v>
      </c>
      <c r="F180" s="85" t="s">
        <v>341</v>
      </c>
      <c r="G180" s="11" t="s">
        <v>59</v>
      </c>
      <c r="H180" s="35">
        <v>86</v>
      </c>
      <c r="I180" s="35">
        <v>37</v>
      </c>
      <c r="J180" s="35">
        <v>80</v>
      </c>
      <c r="K180" s="35">
        <v>88</v>
      </c>
      <c r="L180" s="35">
        <v>80</v>
      </c>
      <c r="M180" s="75">
        <v>371</v>
      </c>
      <c r="N180" s="48">
        <v>5</v>
      </c>
      <c r="O180" s="48">
        <v>97</v>
      </c>
      <c r="P180" s="25">
        <f t="shared" si="7"/>
        <v>0.0515463917525773</v>
      </c>
      <c r="Q180" s="48"/>
    </row>
    <row r="181" ht="16.5" customHeight="1" spans="1:17">
      <c r="A181" s="48">
        <v>178</v>
      </c>
      <c r="B181" s="86">
        <v>2022055447</v>
      </c>
      <c r="C181" s="56" t="s">
        <v>348</v>
      </c>
      <c r="D181" s="56" t="s">
        <v>127</v>
      </c>
      <c r="E181" s="56" t="s">
        <v>343</v>
      </c>
      <c r="F181" s="85" t="s">
        <v>341</v>
      </c>
      <c r="G181" s="56" t="s">
        <v>123</v>
      </c>
      <c r="H181" s="40">
        <v>82</v>
      </c>
      <c r="I181" s="40">
        <v>34.63</v>
      </c>
      <c r="J181" s="40">
        <v>80</v>
      </c>
      <c r="K181" s="40">
        <v>80</v>
      </c>
      <c r="L181" s="40">
        <v>92</v>
      </c>
      <c r="M181" s="75">
        <v>368.63</v>
      </c>
      <c r="N181" s="48">
        <v>6</v>
      </c>
      <c r="O181" s="48">
        <v>97</v>
      </c>
      <c r="P181" s="25">
        <f t="shared" si="7"/>
        <v>0.0618556701030928</v>
      </c>
      <c r="Q181" s="48"/>
    </row>
    <row r="182" ht="16.5" customHeight="1" spans="1:17">
      <c r="A182" s="48">
        <v>179</v>
      </c>
      <c r="B182" s="11">
        <v>2022055398</v>
      </c>
      <c r="C182" s="11" t="s">
        <v>349</v>
      </c>
      <c r="D182" s="56" t="s">
        <v>127</v>
      </c>
      <c r="E182" s="11" t="s">
        <v>340</v>
      </c>
      <c r="F182" s="85" t="s">
        <v>341</v>
      </c>
      <c r="G182" s="11" t="s">
        <v>201</v>
      </c>
      <c r="H182" s="35">
        <v>93</v>
      </c>
      <c r="I182" s="35">
        <v>30</v>
      </c>
      <c r="J182" s="35">
        <v>80</v>
      </c>
      <c r="K182" s="35">
        <v>80</v>
      </c>
      <c r="L182" s="35">
        <v>85</v>
      </c>
      <c r="M182" s="75">
        <v>368</v>
      </c>
      <c r="N182" s="48">
        <v>7</v>
      </c>
      <c r="O182" s="48">
        <v>97</v>
      </c>
      <c r="P182" s="25">
        <f t="shared" si="7"/>
        <v>0.0721649484536082</v>
      </c>
      <c r="Q182" s="48"/>
    </row>
    <row r="183" ht="16.5" customHeight="1" spans="1:17">
      <c r="A183" s="48">
        <v>180</v>
      </c>
      <c r="B183" s="86">
        <v>2022055433</v>
      </c>
      <c r="C183" s="56" t="s">
        <v>350</v>
      </c>
      <c r="D183" s="56" t="s">
        <v>127</v>
      </c>
      <c r="E183" s="56" t="s">
        <v>343</v>
      </c>
      <c r="F183" s="85" t="s">
        <v>341</v>
      </c>
      <c r="G183" s="56" t="s">
        <v>23</v>
      </c>
      <c r="H183" s="40">
        <v>80</v>
      </c>
      <c r="I183" s="40">
        <v>38.49</v>
      </c>
      <c r="J183" s="40">
        <v>80</v>
      </c>
      <c r="K183" s="40">
        <v>84.2</v>
      </c>
      <c r="L183" s="40">
        <v>85</v>
      </c>
      <c r="M183" s="75">
        <v>367.69</v>
      </c>
      <c r="N183" s="48">
        <v>8</v>
      </c>
      <c r="O183" s="48">
        <v>97</v>
      </c>
      <c r="P183" s="25">
        <f t="shared" si="7"/>
        <v>0.0824742268041237</v>
      </c>
      <c r="Q183" s="48"/>
    </row>
    <row r="184" ht="16.5" customHeight="1" spans="1:17">
      <c r="A184" s="48">
        <v>181</v>
      </c>
      <c r="B184" s="86">
        <v>2022055428</v>
      </c>
      <c r="C184" s="56" t="s">
        <v>351</v>
      </c>
      <c r="D184" s="56" t="s">
        <v>127</v>
      </c>
      <c r="E184" s="56" t="s">
        <v>343</v>
      </c>
      <c r="F184" s="85" t="s">
        <v>341</v>
      </c>
      <c r="G184" s="56" t="s">
        <v>302</v>
      </c>
      <c r="H184" s="40">
        <v>82</v>
      </c>
      <c r="I184" s="40">
        <v>36.1</v>
      </c>
      <c r="J184" s="40">
        <v>80</v>
      </c>
      <c r="K184" s="40">
        <v>80</v>
      </c>
      <c r="L184" s="40">
        <v>89</v>
      </c>
      <c r="M184" s="75">
        <v>366.1</v>
      </c>
      <c r="N184" s="48">
        <v>9</v>
      </c>
      <c r="O184" s="48">
        <v>97</v>
      </c>
      <c r="P184" s="25">
        <f t="shared" si="7"/>
        <v>0.0927835051546392</v>
      </c>
      <c r="Q184" s="48"/>
    </row>
    <row r="185" ht="16.5" customHeight="1" spans="1:17">
      <c r="A185" s="48">
        <v>182</v>
      </c>
      <c r="B185" s="11">
        <v>2022055385</v>
      </c>
      <c r="C185" s="11" t="s">
        <v>352</v>
      </c>
      <c r="D185" s="56" t="s">
        <v>127</v>
      </c>
      <c r="E185" s="11" t="s">
        <v>340</v>
      </c>
      <c r="F185" s="85" t="s">
        <v>341</v>
      </c>
      <c r="G185" s="11" t="s">
        <v>106</v>
      </c>
      <c r="H185" s="35">
        <v>82</v>
      </c>
      <c r="I185" s="35">
        <v>33</v>
      </c>
      <c r="J185" s="35">
        <v>85</v>
      </c>
      <c r="K185" s="35">
        <v>80</v>
      </c>
      <c r="L185" s="35">
        <v>86</v>
      </c>
      <c r="M185" s="75">
        <v>366</v>
      </c>
      <c r="N185" s="48">
        <v>10</v>
      </c>
      <c r="O185" s="48">
        <v>97</v>
      </c>
      <c r="P185" s="25">
        <f t="shared" si="7"/>
        <v>0.103092783505155</v>
      </c>
      <c r="Q185" s="48"/>
    </row>
    <row r="186" ht="16.5" customHeight="1" spans="1:17">
      <c r="A186" s="48">
        <v>183</v>
      </c>
      <c r="B186" s="86">
        <v>2022055449</v>
      </c>
      <c r="C186" s="56" t="s">
        <v>353</v>
      </c>
      <c r="D186" s="56" t="s">
        <v>127</v>
      </c>
      <c r="E186" s="56" t="s">
        <v>343</v>
      </c>
      <c r="F186" s="85" t="s">
        <v>341</v>
      </c>
      <c r="G186" s="56" t="s">
        <v>354</v>
      </c>
      <c r="H186" s="40">
        <v>81</v>
      </c>
      <c r="I186" s="40">
        <v>28.24</v>
      </c>
      <c r="J186" s="40">
        <v>91</v>
      </c>
      <c r="K186" s="40">
        <v>80</v>
      </c>
      <c r="L186" s="40">
        <v>82</v>
      </c>
      <c r="M186" s="75">
        <v>362.24</v>
      </c>
      <c r="N186" s="48">
        <v>11</v>
      </c>
      <c r="O186" s="48">
        <v>97</v>
      </c>
      <c r="P186" s="25">
        <f t="shared" si="7"/>
        <v>0.11340206185567</v>
      </c>
      <c r="Q186" s="48"/>
    </row>
    <row r="187" ht="16.5" customHeight="1" spans="1:17">
      <c r="A187" s="48">
        <v>184</v>
      </c>
      <c r="B187" s="86">
        <v>2022055467</v>
      </c>
      <c r="C187" s="56" t="s">
        <v>355</v>
      </c>
      <c r="D187" s="56" t="s">
        <v>127</v>
      </c>
      <c r="E187" s="56" t="s">
        <v>343</v>
      </c>
      <c r="F187" s="85" t="s">
        <v>341</v>
      </c>
      <c r="G187" s="56" t="s">
        <v>344</v>
      </c>
      <c r="H187" s="40">
        <v>79.05</v>
      </c>
      <c r="I187" s="40">
        <v>33.99</v>
      </c>
      <c r="J187" s="40">
        <v>83</v>
      </c>
      <c r="K187" s="40">
        <v>80</v>
      </c>
      <c r="L187" s="40">
        <v>86</v>
      </c>
      <c r="M187" s="75">
        <v>362.04</v>
      </c>
      <c r="N187" s="48">
        <v>12</v>
      </c>
      <c r="O187" s="48">
        <v>97</v>
      </c>
      <c r="P187" s="25">
        <f t="shared" si="7"/>
        <v>0.123711340206186</v>
      </c>
      <c r="Q187" s="48"/>
    </row>
    <row r="188" ht="16.5" customHeight="1" spans="1:17">
      <c r="A188" s="48">
        <v>185</v>
      </c>
      <c r="B188" s="11">
        <v>2022055420</v>
      </c>
      <c r="C188" s="11" t="s">
        <v>356</v>
      </c>
      <c r="D188" s="56" t="s">
        <v>127</v>
      </c>
      <c r="E188" s="11" t="s">
        <v>340</v>
      </c>
      <c r="F188" s="85" t="s">
        <v>341</v>
      </c>
      <c r="G188" s="11" t="s">
        <v>309</v>
      </c>
      <c r="H188" s="35">
        <v>78</v>
      </c>
      <c r="I188" s="35">
        <v>43</v>
      </c>
      <c r="J188" s="35">
        <v>80</v>
      </c>
      <c r="K188" s="35">
        <v>80</v>
      </c>
      <c r="L188" s="35">
        <v>80</v>
      </c>
      <c r="M188" s="75">
        <v>361</v>
      </c>
      <c r="N188" s="48">
        <v>13</v>
      </c>
      <c r="O188" s="48">
        <v>97</v>
      </c>
      <c r="P188" s="25">
        <f t="shared" si="7"/>
        <v>0.134020618556701</v>
      </c>
      <c r="Q188" s="48"/>
    </row>
    <row r="189" ht="16.5" customHeight="1" spans="1:17">
      <c r="A189" s="48">
        <v>186</v>
      </c>
      <c r="B189" s="86">
        <v>2022055437</v>
      </c>
      <c r="C189" s="56" t="s">
        <v>357</v>
      </c>
      <c r="D189" s="56" t="s">
        <v>127</v>
      </c>
      <c r="E189" s="56" t="s">
        <v>343</v>
      </c>
      <c r="F189" s="85" t="s">
        <v>341</v>
      </c>
      <c r="G189" s="56" t="s">
        <v>35</v>
      </c>
      <c r="H189" s="40">
        <v>83</v>
      </c>
      <c r="I189" s="40">
        <v>27.405</v>
      </c>
      <c r="J189" s="40">
        <v>89</v>
      </c>
      <c r="K189" s="40">
        <v>80</v>
      </c>
      <c r="L189" s="40">
        <v>80</v>
      </c>
      <c r="M189" s="75">
        <v>359.41</v>
      </c>
      <c r="N189" s="48">
        <v>14</v>
      </c>
      <c r="O189" s="48">
        <v>97</v>
      </c>
      <c r="P189" s="25">
        <f t="shared" si="7"/>
        <v>0.144329896907216</v>
      </c>
      <c r="Q189" s="48"/>
    </row>
    <row r="190" ht="16.5" customHeight="1" spans="1:17">
      <c r="A190" s="48">
        <v>187</v>
      </c>
      <c r="B190" s="11">
        <v>2022055418</v>
      </c>
      <c r="C190" s="11" t="s">
        <v>358</v>
      </c>
      <c r="D190" s="56" t="s">
        <v>127</v>
      </c>
      <c r="E190" s="11" t="s">
        <v>340</v>
      </c>
      <c r="F190" s="85" t="s">
        <v>341</v>
      </c>
      <c r="G190" s="11" t="s">
        <v>81</v>
      </c>
      <c r="H190" s="35">
        <v>78</v>
      </c>
      <c r="I190" s="35">
        <v>31</v>
      </c>
      <c r="J190" s="35">
        <v>80</v>
      </c>
      <c r="K190" s="35">
        <v>90</v>
      </c>
      <c r="L190" s="35">
        <v>80</v>
      </c>
      <c r="M190" s="75">
        <v>359</v>
      </c>
      <c r="N190" s="48">
        <v>15</v>
      </c>
      <c r="O190" s="48">
        <v>97</v>
      </c>
      <c r="P190" s="25">
        <f t="shared" si="7"/>
        <v>0.154639175257732</v>
      </c>
      <c r="Q190" s="48"/>
    </row>
    <row r="191" ht="16.5" customHeight="1" spans="1:17">
      <c r="A191" s="48">
        <v>188</v>
      </c>
      <c r="B191" s="86">
        <v>2022055441</v>
      </c>
      <c r="C191" s="56" t="s">
        <v>359</v>
      </c>
      <c r="D191" s="56" t="s">
        <v>127</v>
      </c>
      <c r="E191" s="56" t="s">
        <v>343</v>
      </c>
      <c r="F191" s="85" t="s">
        <v>341</v>
      </c>
      <c r="G191" s="56" t="s">
        <v>194</v>
      </c>
      <c r="H191" s="40">
        <v>86</v>
      </c>
      <c r="I191" s="40">
        <v>21.97</v>
      </c>
      <c r="J191" s="40">
        <v>91</v>
      </c>
      <c r="K191" s="40">
        <v>80</v>
      </c>
      <c r="L191" s="40">
        <v>80</v>
      </c>
      <c r="M191" s="75">
        <v>358.97</v>
      </c>
      <c r="N191" s="48">
        <v>16</v>
      </c>
      <c r="O191" s="48">
        <v>97</v>
      </c>
      <c r="P191" s="25">
        <f t="shared" si="7"/>
        <v>0.164948453608247</v>
      </c>
      <c r="Q191" s="48"/>
    </row>
    <row r="192" ht="16.5" customHeight="1" spans="1:17">
      <c r="A192" s="48">
        <v>189</v>
      </c>
      <c r="B192" s="86">
        <v>2022055466</v>
      </c>
      <c r="C192" s="56" t="s">
        <v>360</v>
      </c>
      <c r="D192" s="56" t="s">
        <v>127</v>
      </c>
      <c r="E192" s="56" t="s">
        <v>343</v>
      </c>
      <c r="F192" s="85" t="s">
        <v>341</v>
      </c>
      <c r="G192" s="56" t="s">
        <v>27</v>
      </c>
      <c r="H192" s="40">
        <v>80</v>
      </c>
      <c r="I192" s="40">
        <v>32.4</v>
      </c>
      <c r="J192" s="40">
        <v>80</v>
      </c>
      <c r="K192" s="40">
        <v>80</v>
      </c>
      <c r="L192" s="40">
        <v>85</v>
      </c>
      <c r="M192" s="75">
        <v>357.4</v>
      </c>
      <c r="N192" s="48">
        <v>17</v>
      </c>
      <c r="O192" s="48">
        <v>97</v>
      </c>
      <c r="P192" s="25">
        <f t="shared" si="7"/>
        <v>0.175257731958763</v>
      </c>
      <c r="Q192" s="48"/>
    </row>
    <row r="193" ht="16.5" customHeight="1" spans="1:17">
      <c r="A193" s="48">
        <v>190</v>
      </c>
      <c r="B193" s="86">
        <v>2022055454</v>
      </c>
      <c r="C193" s="56" t="s">
        <v>361</v>
      </c>
      <c r="D193" s="56" t="s">
        <v>127</v>
      </c>
      <c r="E193" s="56" t="s">
        <v>343</v>
      </c>
      <c r="F193" s="85" t="s">
        <v>341</v>
      </c>
      <c r="G193" s="56" t="s">
        <v>51</v>
      </c>
      <c r="H193" s="40">
        <v>87</v>
      </c>
      <c r="I193" s="40">
        <v>27.66</v>
      </c>
      <c r="J193" s="40">
        <v>80</v>
      </c>
      <c r="K193" s="40">
        <v>80</v>
      </c>
      <c r="L193" s="40">
        <v>82</v>
      </c>
      <c r="M193" s="75">
        <v>356.66</v>
      </c>
      <c r="N193" s="48">
        <v>18</v>
      </c>
      <c r="O193" s="48">
        <v>97</v>
      </c>
      <c r="P193" s="25">
        <f t="shared" si="7"/>
        <v>0.185567010309278</v>
      </c>
      <c r="Q193" s="48"/>
    </row>
    <row r="194" ht="16.5" customHeight="1" spans="1:17">
      <c r="A194" s="48">
        <v>191</v>
      </c>
      <c r="B194" s="86">
        <v>2022055440</v>
      </c>
      <c r="C194" s="56" t="s">
        <v>362</v>
      </c>
      <c r="D194" s="56" t="s">
        <v>127</v>
      </c>
      <c r="E194" s="56" t="s">
        <v>343</v>
      </c>
      <c r="F194" s="85" t="s">
        <v>341</v>
      </c>
      <c r="G194" s="56" t="s">
        <v>248</v>
      </c>
      <c r="H194" s="40">
        <v>79.55</v>
      </c>
      <c r="I194" s="40">
        <v>30.7</v>
      </c>
      <c r="J194" s="40">
        <v>80</v>
      </c>
      <c r="K194" s="40">
        <v>80</v>
      </c>
      <c r="L194" s="40">
        <v>85</v>
      </c>
      <c r="M194" s="75">
        <v>355.25</v>
      </c>
      <c r="N194" s="48">
        <v>19</v>
      </c>
      <c r="O194" s="48">
        <v>97</v>
      </c>
      <c r="P194" s="25">
        <f t="shared" si="7"/>
        <v>0.195876288659794</v>
      </c>
      <c r="Q194" s="48"/>
    </row>
    <row r="195" ht="16.5" customHeight="1" spans="1:17">
      <c r="A195" s="48">
        <v>192</v>
      </c>
      <c r="B195" s="86">
        <v>2022055464</v>
      </c>
      <c r="C195" s="56" t="s">
        <v>363</v>
      </c>
      <c r="D195" s="56" t="s">
        <v>127</v>
      </c>
      <c r="E195" s="56" t="s">
        <v>343</v>
      </c>
      <c r="F195" s="85" t="s">
        <v>341</v>
      </c>
      <c r="G195" s="56" t="s">
        <v>344</v>
      </c>
      <c r="H195" s="40">
        <v>83</v>
      </c>
      <c r="I195" s="40">
        <v>31.26</v>
      </c>
      <c r="J195" s="40">
        <v>80</v>
      </c>
      <c r="K195" s="40">
        <v>80</v>
      </c>
      <c r="L195" s="40">
        <v>80</v>
      </c>
      <c r="M195" s="75">
        <v>354.26</v>
      </c>
      <c r="N195" s="48">
        <v>20</v>
      </c>
      <c r="O195" s="48">
        <v>97</v>
      </c>
      <c r="P195" s="25">
        <f t="shared" si="7"/>
        <v>0.206185567010309</v>
      </c>
      <c r="Q195" s="48"/>
    </row>
    <row r="196" ht="16.5" customHeight="1" spans="1:17">
      <c r="A196" s="48">
        <v>193</v>
      </c>
      <c r="B196" s="11">
        <v>2022055388</v>
      </c>
      <c r="C196" s="11" t="s">
        <v>364</v>
      </c>
      <c r="D196" s="56" t="s">
        <v>127</v>
      </c>
      <c r="E196" s="11" t="s">
        <v>340</v>
      </c>
      <c r="F196" s="85" t="s">
        <v>341</v>
      </c>
      <c r="G196" s="11" t="s">
        <v>156</v>
      </c>
      <c r="H196" s="35">
        <v>80</v>
      </c>
      <c r="I196" s="35">
        <v>21</v>
      </c>
      <c r="J196" s="35">
        <v>93</v>
      </c>
      <c r="K196" s="35">
        <v>80</v>
      </c>
      <c r="L196" s="35">
        <v>80</v>
      </c>
      <c r="M196" s="75">
        <v>354</v>
      </c>
      <c r="N196" s="48">
        <v>21</v>
      </c>
      <c r="O196" s="48">
        <v>97</v>
      </c>
      <c r="P196" s="25">
        <f t="shared" si="7"/>
        <v>0.216494845360825</v>
      </c>
      <c r="Q196" s="48"/>
    </row>
    <row r="197" ht="16.5" customHeight="1" spans="1:17">
      <c r="A197" s="48">
        <v>194</v>
      </c>
      <c r="B197" s="86">
        <v>2022055457</v>
      </c>
      <c r="C197" s="56" t="s">
        <v>365</v>
      </c>
      <c r="D197" s="56" t="s">
        <v>127</v>
      </c>
      <c r="E197" s="56" t="s">
        <v>343</v>
      </c>
      <c r="F197" s="85" t="s">
        <v>341</v>
      </c>
      <c r="G197" s="56" t="s">
        <v>112</v>
      </c>
      <c r="H197" s="40">
        <v>79.6</v>
      </c>
      <c r="I197" s="40">
        <v>30.14</v>
      </c>
      <c r="J197" s="40">
        <v>84</v>
      </c>
      <c r="K197" s="40">
        <v>80</v>
      </c>
      <c r="L197" s="40">
        <v>80</v>
      </c>
      <c r="M197" s="75">
        <v>353.74</v>
      </c>
      <c r="N197" s="48">
        <v>22</v>
      </c>
      <c r="O197" s="48">
        <v>97</v>
      </c>
      <c r="P197" s="25">
        <f t="shared" si="7"/>
        <v>0.22680412371134</v>
      </c>
      <c r="Q197" s="48"/>
    </row>
    <row r="198" ht="16.5" customHeight="1" spans="1:17">
      <c r="A198" s="48">
        <v>195</v>
      </c>
      <c r="B198" s="11">
        <v>2022055396</v>
      </c>
      <c r="C198" s="11" t="s">
        <v>366</v>
      </c>
      <c r="D198" s="56" t="s">
        <v>127</v>
      </c>
      <c r="E198" s="11" t="s">
        <v>340</v>
      </c>
      <c r="F198" s="85" t="s">
        <v>341</v>
      </c>
      <c r="G198" s="11" t="s">
        <v>283</v>
      </c>
      <c r="H198" s="35">
        <v>82</v>
      </c>
      <c r="I198" s="35">
        <v>29</v>
      </c>
      <c r="J198" s="35">
        <v>80</v>
      </c>
      <c r="K198" s="35">
        <v>80</v>
      </c>
      <c r="L198" s="35">
        <v>82</v>
      </c>
      <c r="M198" s="75">
        <v>353</v>
      </c>
      <c r="N198" s="48">
        <v>23</v>
      </c>
      <c r="O198" s="48">
        <v>97</v>
      </c>
      <c r="P198" s="25">
        <f t="shared" si="7"/>
        <v>0.237113402061856</v>
      </c>
      <c r="Q198" s="48"/>
    </row>
    <row r="199" ht="16.5" customHeight="1" spans="1:17">
      <c r="A199" s="48">
        <v>196</v>
      </c>
      <c r="B199" s="11">
        <v>2022055416</v>
      </c>
      <c r="C199" s="11" t="s">
        <v>367</v>
      </c>
      <c r="D199" s="56" t="s">
        <v>127</v>
      </c>
      <c r="E199" s="11" t="s">
        <v>340</v>
      </c>
      <c r="F199" s="85" t="s">
        <v>341</v>
      </c>
      <c r="G199" s="11" t="s">
        <v>334</v>
      </c>
      <c r="H199" s="35">
        <v>79</v>
      </c>
      <c r="I199" s="35">
        <v>34</v>
      </c>
      <c r="J199" s="35">
        <v>80</v>
      </c>
      <c r="K199" s="35">
        <v>80</v>
      </c>
      <c r="L199" s="35">
        <v>80</v>
      </c>
      <c r="M199" s="75">
        <v>353</v>
      </c>
      <c r="N199" s="48">
        <v>23</v>
      </c>
      <c r="O199" s="48">
        <v>97</v>
      </c>
      <c r="P199" s="25">
        <f t="shared" si="7"/>
        <v>0.237113402061856</v>
      </c>
      <c r="Q199" s="48"/>
    </row>
    <row r="200" ht="16.5" customHeight="1" spans="1:17">
      <c r="A200" s="48">
        <v>197</v>
      </c>
      <c r="B200" s="86">
        <v>2022055468</v>
      </c>
      <c r="C200" s="56" t="s">
        <v>368</v>
      </c>
      <c r="D200" s="56" t="s">
        <v>127</v>
      </c>
      <c r="E200" s="56" t="s">
        <v>343</v>
      </c>
      <c r="F200" s="85" t="s">
        <v>341</v>
      </c>
      <c r="G200" s="56" t="s">
        <v>268</v>
      </c>
      <c r="H200" s="40">
        <v>80</v>
      </c>
      <c r="I200" s="40">
        <v>32.3</v>
      </c>
      <c r="J200" s="40">
        <v>80</v>
      </c>
      <c r="K200" s="40">
        <v>80</v>
      </c>
      <c r="L200" s="40">
        <v>80</v>
      </c>
      <c r="M200" s="75">
        <v>352.3</v>
      </c>
      <c r="N200" s="48">
        <v>25</v>
      </c>
      <c r="O200" s="48">
        <v>97</v>
      </c>
      <c r="P200" s="25">
        <f t="shared" si="7"/>
        <v>0.257731958762887</v>
      </c>
      <c r="Q200" s="48"/>
    </row>
    <row r="201" ht="16.5" customHeight="1" spans="1:17">
      <c r="A201" s="48">
        <v>198</v>
      </c>
      <c r="B201" s="86">
        <v>2022055445</v>
      </c>
      <c r="C201" s="56" t="s">
        <v>369</v>
      </c>
      <c r="D201" s="56" t="s">
        <v>127</v>
      </c>
      <c r="E201" s="56" t="s">
        <v>343</v>
      </c>
      <c r="F201" s="85" t="s">
        <v>341</v>
      </c>
      <c r="G201" s="56" t="s">
        <v>160</v>
      </c>
      <c r="H201" s="40">
        <v>79.8</v>
      </c>
      <c r="I201" s="40">
        <v>31.84</v>
      </c>
      <c r="J201" s="40">
        <v>80</v>
      </c>
      <c r="K201" s="40">
        <v>80</v>
      </c>
      <c r="L201" s="40">
        <v>80</v>
      </c>
      <c r="M201" s="75">
        <v>351.64</v>
      </c>
      <c r="N201" s="48">
        <v>26</v>
      </c>
      <c r="O201" s="48">
        <v>97</v>
      </c>
      <c r="P201" s="25">
        <f t="shared" si="7"/>
        <v>0.268041237113402</v>
      </c>
      <c r="Q201" s="48"/>
    </row>
    <row r="202" ht="16.5" customHeight="1" spans="1:17">
      <c r="A202" s="48">
        <v>199</v>
      </c>
      <c r="B202" s="86">
        <v>2022055432</v>
      </c>
      <c r="C202" s="56" t="s">
        <v>370</v>
      </c>
      <c r="D202" s="56" t="s">
        <v>127</v>
      </c>
      <c r="E202" s="56" t="s">
        <v>343</v>
      </c>
      <c r="F202" s="85" t="s">
        <v>341</v>
      </c>
      <c r="G202" s="56" t="s">
        <v>371</v>
      </c>
      <c r="H202" s="40">
        <v>79</v>
      </c>
      <c r="I202" s="40">
        <v>42.4</v>
      </c>
      <c r="J202" s="40">
        <v>70</v>
      </c>
      <c r="K202" s="40">
        <v>80</v>
      </c>
      <c r="L202" s="40">
        <v>80</v>
      </c>
      <c r="M202" s="75">
        <v>351.4</v>
      </c>
      <c r="N202" s="48">
        <v>27</v>
      </c>
      <c r="O202" s="48">
        <v>97</v>
      </c>
      <c r="P202" s="25">
        <f t="shared" si="7"/>
        <v>0.278350515463918</v>
      </c>
      <c r="Q202" s="48"/>
    </row>
    <row r="203" ht="16.5" customHeight="1" spans="1:17">
      <c r="A203" s="48">
        <v>200</v>
      </c>
      <c r="B203" s="11">
        <v>2022055405</v>
      </c>
      <c r="C203" s="11" t="s">
        <v>372</v>
      </c>
      <c r="D203" s="56" t="s">
        <v>127</v>
      </c>
      <c r="E203" s="11" t="s">
        <v>340</v>
      </c>
      <c r="F203" s="85" t="s">
        <v>341</v>
      </c>
      <c r="G203" s="11" t="s">
        <v>55</v>
      </c>
      <c r="H203" s="35">
        <v>78</v>
      </c>
      <c r="I203" s="35">
        <v>33</v>
      </c>
      <c r="J203" s="35">
        <v>80</v>
      </c>
      <c r="K203" s="35">
        <v>80</v>
      </c>
      <c r="L203" s="35">
        <v>80</v>
      </c>
      <c r="M203" s="75">
        <v>351</v>
      </c>
      <c r="N203" s="48">
        <v>28</v>
      </c>
      <c r="O203" s="48">
        <v>97</v>
      </c>
      <c r="P203" s="25">
        <f t="shared" si="7"/>
        <v>0.288659793814433</v>
      </c>
      <c r="Q203" s="48"/>
    </row>
    <row r="204" ht="16.5" customHeight="1" spans="1:17">
      <c r="A204" s="48">
        <v>201</v>
      </c>
      <c r="B204" s="11">
        <v>2022055407</v>
      </c>
      <c r="C204" s="11" t="s">
        <v>373</v>
      </c>
      <c r="D204" s="56" t="s">
        <v>127</v>
      </c>
      <c r="E204" s="11" t="s">
        <v>340</v>
      </c>
      <c r="F204" s="85" t="s">
        <v>341</v>
      </c>
      <c r="G204" s="11" t="s">
        <v>240</v>
      </c>
      <c r="H204" s="35">
        <v>70</v>
      </c>
      <c r="I204" s="35">
        <v>34</v>
      </c>
      <c r="J204" s="35">
        <v>87</v>
      </c>
      <c r="K204" s="35">
        <v>80</v>
      </c>
      <c r="L204" s="35">
        <v>80</v>
      </c>
      <c r="M204" s="75">
        <v>351</v>
      </c>
      <c r="N204" s="48">
        <v>28</v>
      </c>
      <c r="O204" s="48">
        <v>97</v>
      </c>
      <c r="P204" s="25">
        <f t="shared" si="7"/>
        <v>0.288659793814433</v>
      </c>
      <c r="Q204" s="48"/>
    </row>
    <row r="205" ht="16.5" customHeight="1" spans="1:17">
      <c r="A205" s="48">
        <v>202</v>
      </c>
      <c r="B205" s="86">
        <v>2022055452</v>
      </c>
      <c r="C205" s="56" t="s">
        <v>374</v>
      </c>
      <c r="D205" s="56" t="s">
        <v>127</v>
      </c>
      <c r="E205" s="56" t="s">
        <v>343</v>
      </c>
      <c r="F205" s="85" t="s">
        <v>341</v>
      </c>
      <c r="G205" s="56" t="s">
        <v>86</v>
      </c>
      <c r="H205" s="40">
        <v>76</v>
      </c>
      <c r="I205" s="40">
        <v>28.78</v>
      </c>
      <c r="J205" s="40">
        <v>83</v>
      </c>
      <c r="K205" s="40">
        <v>80</v>
      </c>
      <c r="L205" s="40">
        <v>83</v>
      </c>
      <c r="M205" s="75">
        <v>350.78</v>
      </c>
      <c r="N205" s="48">
        <v>30</v>
      </c>
      <c r="O205" s="48">
        <v>97</v>
      </c>
      <c r="P205" s="25">
        <f t="shared" si="7"/>
        <v>0.309278350515464</v>
      </c>
      <c r="Q205" s="48"/>
    </row>
    <row r="206" ht="16.5" customHeight="1" spans="1:17">
      <c r="A206" s="48">
        <v>203</v>
      </c>
      <c r="B206" s="86">
        <v>2022055460</v>
      </c>
      <c r="C206" s="56" t="s">
        <v>375</v>
      </c>
      <c r="D206" s="56" t="s">
        <v>127</v>
      </c>
      <c r="E206" s="56" t="s">
        <v>343</v>
      </c>
      <c r="F206" s="85" t="s">
        <v>341</v>
      </c>
      <c r="G206" s="56" t="s">
        <v>354</v>
      </c>
      <c r="H206" s="40">
        <v>83</v>
      </c>
      <c r="I206" s="40">
        <v>26.31</v>
      </c>
      <c r="J206" s="40">
        <v>80</v>
      </c>
      <c r="K206" s="40">
        <v>80</v>
      </c>
      <c r="L206" s="40">
        <v>80</v>
      </c>
      <c r="M206" s="75">
        <v>349.31</v>
      </c>
      <c r="N206" s="48">
        <v>31</v>
      </c>
      <c r="O206" s="48">
        <v>97</v>
      </c>
      <c r="P206" s="25">
        <f t="shared" si="7"/>
        <v>0.319587628865979</v>
      </c>
      <c r="Q206" s="48"/>
    </row>
    <row r="207" ht="16.5" customHeight="1" spans="1:17">
      <c r="A207" s="48">
        <v>204</v>
      </c>
      <c r="B207" s="11">
        <v>2022055394</v>
      </c>
      <c r="C207" s="11" t="s">
        <v>376</v>
      </c>
      <c r="D207" s="56" t="s">
        <v>127</v>
      </c>
      <c r="E207" s="11" t="s">
        <v>340</v>
      </c>
      <c r="F207" s="85" t="s">
        <v>341</v>
      </c>
      <c r="G207" s="11" t="s">
        <v>256</v>
      </c>
      <c r="H207" s="35">
        <v>80</v>
      </c>
      <c r="I207" s="35">
        <v>29</v>
      </c>
      <c r="J207" s="35">
        <v>80</v>
      </c>
      <c r="K207" s="35">
        <v>80</v>
      </c>
      <c r="L207" s="35">
        <v>80</v>
      </c>
      <c r="M207" s="75">
        <v>349</v>
      </c>
      <c r="N207" s="48">
        <v>32</v>
      </c>
      <c r="O207" s="48">
        <v>97</v>
      </c>
      <c r="P207" s="25">
        <f t="shared" si="7"/>
        <v>0.329896907216495</v>
      </c>
      <c r="Q207" s="48"/>
    </row>
    <row r="208" ht="16.5" customHeight="1" spans="1:17">
      <c r="A208" s="48">
        <v>205</v>
      </c>
      <c r="B208" s="11">
        <v>2022055423</v>
      </c>
      <c r="C208" s="11" t="s">
        <v>377</v>
      </c>
      <c r="D208" s="56" t="s">
        <v>127</v>
      </c>
      <c r="E208" s="11" t="s">
        <v>340</v>
      </c>
      <c r="F208" s="85" t="s">
        <v>341</v>
      </c>
      <c r="G208" s="11" t="s">
        <v>104</v>
      </c>
      <c r="H208" s="35">
        <v>78</v>
      </c>
      <c r="I208" s="35">
        <v>30</v>
      </c>
      <c r="J208" s="35">
        <v>80</v>
      </c>
      <c r="K208" s="35">
        <v>80</v>
      </c>
      <c r="L208" s="35">
        <v>80</v>
      </c>
      <c r="M208" s="75">
        <v>348</v>
      </c>
      <c r="N208" s="48">
        <v>33</v>
      </c>
      <c r="O208" s="48">
        <v>97</v>
      </c>
      <c r="P208" s="25">
        <f t="shared" ref="P208:P239" si="8">N208/O208</f>
        <v>0.34020618556701</v>
      </c>
      <c r="Q208" s="48"/>
    </row>
    <row r="209" ht="16.5" customHeight="1" spans="1:17">
      <c r="A209" s="48">
        <v>206</v>
      </c>
      <c r="B209" s="11">
        <v>2022055402</v>
      </c>
      <c r="C209" s="11" t="s">
        <v>378</v>
      </c>
      <c r="D209" s="56" t="s">
        <v>127</v>
      </c>
      <c r="E209" s="11" t="s">
        <v>340</v>
      </c>
      <c r="F209" s="85" t="s">
        <v>341</v>
      </c>
      <c r="G209" s="11" t="s">
        <v>44</v>
      </c>
      <c r="H209" s="35">
        <v>78</v>
      </c>
      <c r="I209" s="35">
        <v>27</v>
      </c>
      <c r="J209" s="35">
        <v>80</v>
      </c>
      <c r="K209" s="35">
        <v>80</v>
      </c>
      <c r="L209" s="35">
        <v>82</v>
      </c>
      <c r="M209" s="75">
        <v>347</v>
      </c>
      <c r="N209" s="48">
        <v>34</v>
      </c>
      <c r="O209" s="48">
        <v>97</v>
      </c>
      <c r="P209" s="25">
        <f t="shared" si="8"/>
        <v>0.350515463917526</v>
      </c>
      <c r="Q209" s="48"/>
    </row>
    <row r="210" ht="16.5" customHeight="1" spans="1:17">
      <c r="A210" s="48">
        <v>207</v>
      </c>
      <c r="B210" s="11">
        <v>2022055417</v>
      </c>
      <c r="C210" s="11" t="s">
        <v>379</v>
      </c>
      <c r="D210" s="56" t="s">
        <v>127</v>
      </c>
      <c r="E210" s="11" t="s">
        <v>340</v>
      </c>
      <c r="F210" s="85" t="s">
        <v>341</v>
      </c>
      <c r="G210" s="11" t="s">
        <v>41</v>
      </c>
      <c r="H210" s="35">
        <v>79</v>
      </c>
      <c r="I210" s="35">
        <v>28</v>
      </c>
      <c r="J210" s="35">
        <v>80</v>
      </c>
      <c r="K210" s="35">
        <v>80</v>
      </c>
      <c r="L210" s="35">
        <v>80</v>
      </c>
      <c r="M210" s="75">
        <v>347</v>
      </c>
      <c r="N210" s="48">
        <v>34</v>
      </c>
      <c r="O210" s="48">
        <v>97</v>
      </c>
      <c r="P210" s="25">
        <f t="shared" si="8"/>
        <v>0.350515463917526</v>
      </c>
      <c r="Q210" s="48"/>
    </row>
    <row r="211" ht="16.5" customHeight="1" spans="1:17">
      <c r="A211" s="48">
        <v>208</v>
      </c>
      <c r="B211" s="86">
        <v>2022055459</v>
      </c>
      <c r="C211" s="56" t="s">
        <v>380</v>
      </c>
      <c r="D211" s="56" t="s">
        <v>127</v>
      </c>
      <c r="E211" s="56" t="s">
        <v>343</v>
      </c>
      <c r="F211" s="85" t="s">
        <v>341</v>
      </c>
      <c r="G211" s="56" t="s">
        <v>312</v>
      </c>
      <c r="H211" s="40">
        <v>79.8</v>
      </c>
      <c r="I211" s="40">
        <v>26.69</v>
      </c>
      <c r="J211" s="40">
        <v>80</v>
      </c>
      <c r="K211" s="40">
        <v>80</v>
      </c>
      <c r="L211" s="40">
        <v>80</v>
      </c>
      <c r="M211" s="75">
        <v>346.49</v>
      </c>
      <c r="N211" s="48">
        <v>36</v>
      </c>
      <c r="O211" s="48">
        <v>97</v>
      </c>
      <c r="P211" s="25">
        <f t="shared" si="8"/>
        <v>0.371134020618557</v>
      </c>
      <c r="Q211" s="48"/>
    </row>
    <row r="212" ht="16.5" customHeight="1" spans="1:17">
      <c r="A212" s="48">
        <v>209</v>
      </c>
      <c r="B212" s="86">
        <v>2022055439</v>
      </c>
      <c r="C212" s="56" t="s">
        <v>381</v>
      </c>
      <c r="D212" s="56" t="s">
        <v>127</v>
      </c>
      <c r="E212" s="56" t="s">
        <v>343</v>
      </c>
      <c r="F212" s="85" t="s">
        <v>341</v>
      </c>
      <c r="G212" s="56" t="s">
        <v>268</v>
      </c>
      <c r="H212" s="40">
        <v>78</v>
      </c>
      <c r="I212" s="40">
        <v>28.37</v>
      </c>
      <c r="J212" s="40">
        <v>80</v>
      </c>
      <c r="K212" s="40">
        <v>80</v>
      </c>
      <c r="L212" s="40">
        <v>80</v>
      </c>
      <c r="M212" s="75">
        <v>346.4</v>
      </c>
      <c r="N212" s="48">
        <v>37</v>
      </c>
      <c r="O212" s="48">
        <v>97</v>
      </c>
      <c r="P212" s="25">
        <f t="shared" si="8"/>
        <v>0.381443298969072</v>
      </c>
      <c r="Q212" s="48"/>
    </row>
    <row r="213" ht="16.5" customHeight="1" spans="1:17">
      <c r="A213" s="48">
        <v>210</v>
      </c>
      <c r="B213" s="11">
        <v>2022055376</v>
      </c>
      <c r="C213" s="11" t="s">
        <v>382</v>
      </c>
      <c r="D213" s="56" t="s">
        <v>127</v>
      </c>
      <c r="E213" s="11" t="s">
        <v>340</v>
      </c>
      <c r="F213" s="85" t="s">
        <v>341</v>
      </c>
      <c r="G213" s="11" t="s">
        <v>114</v>
      </c>
      <c r="H213" s="35">
        <v>78</v>
      </c>
      <c r="I213" s="35">
        <v>28</v>
      </c>
      <c r="J213" s="35">
        <v>80</v>
      </c>
      <c r="K213" s="35">
        <v>80</v>
      </c>
      <c r="L213" s="35">
        <v>80</v>
      </c>
      <c r="M213" s="75">
        <v>346</v>
      </c>
      <c r="N213" s="48">
        <v>38</v>
      </c>
      <c r="O213" s="48">
        <v>97</v>
      </c>
      <c r="P213" s="25">
        <f t="shared" si="8"/>
        <v>0.391752577319588</v>
      </c>
      <c r="Q213" s="48"/>
    </row>
    <row r="214" ht="16.5" customHeight="1" spans="1:17">
      <c r="A214" s="48">
        <v>211</v>
      </c>
      <c r="B214" s="11">
        <v>2022055408</v>
      </c>
      <c r="C214" s="11" t="s">
        <v>383</v>
      </c>
      <c r="D214" s="56" t="s">
        <v>127</v>
      </c>
      <c r="E214" s="11" t="s">
        <v>340</v>
      </c>
      <c r="F214" s="85" t="s">
        <v>341</v>
      </c>
      <c r="G214" s="11" t="s">
        <v>160</v>
      </c>
      <c r="H214" s="35">
        <v>72</v>
      </c>
      <c r="I214" s="35">
        <v>34</v>
      </c>
      <c r="J214" s="35">
        <v>80</v>
      </c>
      <c r="K214" s="35">
        <v>80</v>
      </c>
      <c r="L214" s="35">
        <v>80</v>
      </c>
      <c r="M214" s="75">
        <v>346</v>
      </c>
      <c r="N214" s="48">
        <v>38</v>
      </c>
      <c r="O214" s="48">
        <v>97</v>
      </c>
      <c r="P214" s="25">
        <f t="shared" si="8"/>
        <v>0.391752577319588</v>
      </c>
      <c r="Q214" s="48"/>
    </row>
    <row r="215" ht="16.5" customHeight="1" spans="1:17">
      <c r="A215" s="48">
        <v>212</v>
      </c>
      <c r="B215" s="86">
        <v>2022055470</v>
      </c>
      <c r="C215" s="56" t="s">
        <v>384</v>
      </c>
      <c r="D215" s="56" t="s">
        <v>127</v>
      </c>
      <c r="E215" s="56" t="s">
        <v>343</v>
      </c>
      <c r="F215" s="85" t="s">
        <v>341</v>
      </c>
      <c r="G215" s="56" t="s">
        <v>62</v>
      </c>
      <c r="H215" s="40">
        <v>78</v>
      </c>
      <c r="I215" s="40">
        <v>21.95</v>
      </c>
      <c r="J215" s="40">
        <v>80</v>
      </c>
      <c r="K215" s="40">
        <v>80</v>
      </c>
      <c r="L215" s="40">
        <v>86</v>
      </c>
      <c r="M215" s="75">
        <v>345.95</v>
      </c>
      <c r="N215" s="48">
        <v>40</v>
      </c>
      <c r="O215" s="48">
        <v>97</v>
      </c>
      <c r="P215" s="25">
        <f t="shared" si="8"/>
        <v>0.412371134020619</v>
      </c>
      <c r="Q215" s="48"/>
    </row>
    <row r="216" ht="16.5" customHeight="1" spans="1:17">
      <c r="A216" s="48">
        <v>213</v>
      </c>
      <c r="B216" s="86">
        <v>2022055453</v>
      </c>
      <c r="C216" s="56" t="s">
        <v>385</v>
      </c>
      <c r="D216" s="56" t="s">
        <v>127</v>
      </c>
      <c r="E216" s="56" t="s">
        <v>343</v>
      </c>
      <c r="F216" s="85" t="s">
        <v>341</v>
      </c>
      <c r="G216" s="56" t="s">
        <v>285</v>
      </c>
      <c r="H216" s="40">
        <v>82</v>
      </c>
      <c r="I216" s="40">
        <v>23.41</v>
      </c>
      <c r="J216" s="40">
        <v>80</v>
      </c>
      <c r="K216" s="40">
        <v>80</v>
      </c>
      <c r="L216" s="40">
        <v>80</v>
      </c>
      <c r="M216" s="75">
        <v>345.41</v>
      </c>
      <c r="N216" s="48">
        <v>41</v>
      </c>
      <c r="O216" s="48">
        <v>97</v>
      </c>
      <c r="P216" s="25">
        <f t="shared" si="8"/>
        <v>0.422680412371134</v>
      </c>
      <c r="Q216" s="48"/>
    </row>
    <row r="217" ht="16.5" customHeight="1" spans="1:17">
      <c r="A217" s="48">
        <v>214</v>
      </c>
      <c r="B217" s="86">
        <v>2022055451</v>
      </c>
      <c r="C217" s="56" t="s">
        <v>386</v>
      </c>
      <c r="D217" s="56" t="s">
        <v>127</v>
      </c>
      <c r="E217" s="56" t="s">
        <v>343</v>
      </c>
      <c r="F217" s="85" t="s">
        <v>341</v>
      </c>
      <c r="G217" s="56" t="s">
        <v>123</v>
      </c>
      <c r="H217" s="40">
        <v>78</v>
      </c>
      <c r="I217" s="40">
        <v>25.21</v>
      </c>
      <c r="J217" s="40">
        <v>80</v>
      </c>
      <c r="K217" s="40">
        <v>80</v>
      </c>
      <c r="L217" s="40">
        <v>82</v>
      </c>
      <c r="M217" s="75">
        <v>345.21</v>
      </c>
      <c r="N217" s="48">
        <v>42</v>
      </c>
      <c r="O217" s="48">
        <v>97</v>
      </c>
      <c r="P217" s="25">
        <f t="shared" si="8"/>
        <v>0.43298969072165</v>
      </c>
      <c r="Q217" s="48"/>
    </row>
    <row r="218" ht="16.5" customHeight="1" spans="1:17">
      <c r="A218" s="48">
        <v>215</v>
      </c>
      <c r="B218" s="11">
        <v>2022055389</v>
      </c>
      <c r="C218" s="11" t="s">
        <v>387</v>
      </c>
      <c r="D218" s="56" t="s">
        <v>127</v>
      </c>
      <c r="E218" s="11" t="s">
        <v>340</v>
      </c>
      <c r="F218" s="85" t="s">
        <v>341</v>
      </c>
      <c r="G218" s="11" t="s">
        <v>110</v>
      </c>
      <c r="H218" s="35">
        <v>80</v>
      </c>
      <c r="I218" s="35">
        <v>25</v>
      </c>
      <c r="J218" s="35">
        <v>80</v>
      </c>
      <c r="K218" s="35">
        <v>80</v>
      </c>
      <c r="L218" s="35">
        <v>80</v>
      </c>
      <c r="M218" s="75">
        <v>345</v>
      </c>
      <c r="N218" s="48">
        <v>43</v>
      </c>
      <c r="O218" s="48">
        <v>97</v>
      </c>
      <c r="P218" s="25">
        <f t="shared" si="8"/>
        <v>0.443298969072165</v>
      </c>
      <c r="Q218" s="48"/>
    </row>
    <row r="219" ht="16.5" customHeight="1" spans="1:17">
      <c r="A219" s="48">
        <v>216</v>
      </c>
      <c r="B219" s="11">
        <v>2022055392</v>
      </c>
      <c r="C219" s="11" t="s">
        <v>388</v>
      </c>
      <c r="D219" s="56" t="s">
        <v>127</v>
      </c>
      <c r="E219" s="11" t="s">
        <v>340</v>
      </c>
      <c r="F219" s="85" t="s">
        <v>341</v>
      </c>
      <c r="G219" s="11" t="s">
        <v>300</v>
      </c>
      <c r="H219" s="35">
        <v>81</v>
      </c>
      <c r="I219" s="35">
        <v>24</v>
      </c>
      <c r="J219" s="35">
        <v>80</v>
      </c>
      <c r="K219" s="35">
        <v>80</v>
      </c>
      <c r="L219" s="35">
        <v>80</v>
      </c>
      <c r="M219" s="75">
        <v>345</v>
      </c>
      <c r="N219" s="48">
        <v>43</v>
      </c>
      <c r="O219" s="48">
        <v>97</v>
      </c>
      <c r="P219" s="25">
        <f t="shared" si="8"/>
        <v>0.443298969072165</v>
      </c>
      <c r="Q219" s="48"/>
    </row>
    <row r="220" ht="16.5" customHeight="1" spans="1:17">
      <c r="A220" s="48">
        <v>217</v>
      </c>
      <c r="B220" s="11">
        <v>2022055404</v>
      </c>
      <c r="C220" s="11" t="s">
        <v>389</v>
      </c>
      <c r="D220" s="56" t="s">
        <v>127</v>
      </c>
      <c r="E220" s="11" t="s">
        <v>340</v>
      </c>
      <c r="F220" s="85" t="s">
        <v>341</v>
      </c>
      <c r="G220" s="11" t="s">
        <v>390</v>
      </c>
      <c r="H220" s="35">
        <v>78</v>
      </c>
      <c r="I220" s="35">
        <v>27</v>
      </c>
      <c r="J220" s="35">
        <v>80</v>
      </c>
      <c r="K220" s="35">
        <v>80</v>
      </c>
      <c r="L220" s="35">
        <v>80</v>
      </c>
      <c r="M220" s="75">
        <v>345</v>
      </c>
      <c r="N220" s="48">
        <v>43</v>
      </c>
      <c r="O220" s="48">
        <v>97</v>
      </c>
      <c r="P220" s="25">
        <f t="shared" si="8"/>
        <v>0.443298969072165</v>
      </c>
      <c r="Q220" s="48"/>
    </row>
    <row r="221" ht="16.5" customHeight="1" spans="1:17">
      <c r="A221" s="48">
        <v>218</v>
      </c>
      <c r="B221" s="11">
        <v>2022055410</v>
      </c>
      <c r="C221" s="11" t="s">
        <v>391</v>
      </c>
      <c r="D221" s="56" t="s">
        <v>127</v>
      </c>
      <c r="E221" s="11" t="s">
        <v>340</v>
      </c>
      <c r="F221" s="85" t="s">
        <v>341</v>
      </c>
      <c r="G221" s="11" t="s">
        <v>139</v>
      </c>
      <c r="H221" s="35">
        <v>78</v>
      </c>
      <c r="I221" s="35">
        <v>27</v>
      </c>
      <c r="J221" s="35">
        <v>80</v>
      </c>
      <c r="K221" s="35">
        <v>80</v>
      </c>
      <c r="L221" s="35">
        <v>80</v>
      </c>
      <c r="M221" s="75">
        <v>345</v>
      </c>
      <c r="N221" s="48">
        <v>43</v>
      </c>
      <c r="O221" s="48">
        <v>97</v>
      </c>
      <c r="P221" s="25">
        <f t="shared" si="8"/>
        <v>0.443298969072165</v>
      </c>
      <c r="Q221" s="48"/>
    </row>
    <row r="222" ht="16.5" customHeight="1" spans="1:17">
      <c r="A222" s="48">
        <v>219</v>
      </c>
      <c r="B222" s="86">
        <v>2022055450</v>
      </c>
      <c r="C222" s="56" t="s">
        <v>392</v>
      </c>
      <c r="D222" s="56" t="s">
        <v>127</v>
      </c>
      <c r="E222" s="56" t="s">
        <v>343</v>
      </c>
      <c r="F222" s="85" t="s">
        <v>341</v>
      </c>
      <c r="G222" s="56" t="s">
        <v>31</v>
      </c>
      <c r="H222" s="40">
        <v>77.7</v>
      </c>
      <c r="I222" s="40">
        <v>27.3</v>
      </c>
      <c r="J222" s="40">
        <v>80</v>
      </c>
      <c r="K222" s="40">
        <v>80</v>
      </c>
      <c r="L222" s="40">
        <v>80</v>
      </c>
      <c r="M222" s="75">
        <v>345</v>
      </c>
      <c r="N222" s="48">
        <v>43</v>
      </c>
      <c r="O222" s="48">
        <v>97</v>
      </c>
      <c r="P222" s="25">
        <f t="shared" si="8"/>
        <v>0.443298969072165</v>
      </c>
      <c r="Q222" s="48"/>
    </row>
    <row r="223" ht="16.5" customHeight="1" spans="1:17">
      <c r="A223" s="48">
        <v>220</v>
      </c>
      <c r="B223" s="86">
        <v>2022055431</v>
      </c>
      <c r="C223" s="56" t="s">
        <v>393</v>
      </c>
      <c r="D223" s="56" t="s">
        <v>127</v>
      </c>
      <c r="E223" s="56" t="s">
        <v>343</v>
      </c>
      <c r="F223" s="85" t="s">
        <v>341</v>
      </c>
      <c r="G223" s="56" t="s">
        <v>254</v>
      </c>
      <c r="H223" s="40">
        <v>80</v>
      </c>
      <c r="I223" s="40">
        <v>25</v>
      </c>
      <c r="J223" s="40">
        <v>80</v>
      </c>
      <c r="K223" s="40">
        <v>80</v>
      </c>
      <c r="L223" s="40">
        <v>80</v>
      </c>
      <c r="M223" s="75">
        <v>345</v>
      </c>
      <c r="N223" s="48">
        <v>43</v>
      </c>
      <c r="O223" s="48">
        <v>97</v>
      </c>
      <c r="P223" s="25">
        <f t="shared" si="8"/>
        <v>0.443298969072165</v>
      </c>
      <c r="Q223" s="48"/>
    </row>
    <row r="224" ht="16.5" customHeight="1" spans="1:17">
      <c r="A224" s="48">
        <v>221</v>
      </c>
      <c r="B224" s="86">
        <v>2022055438</v>
      </c>
      <c r="C224" s="56" t="s">
        <v>394</v>
      </c>
      <c r="D224" s="56" t="s">
        <v>127</v>
      </c>
      <c r="E224" s="56" t="s">
        <v>343</v>
      </c>
      <c r="F224" s="85" t="s">
        <v>341</v>
      </c>
      <c r="G224" s="56" t="s">
        <v>225</v>
      </c>
      <c r="H224" s="40">
        <v>80</v>
      </c>
      <c r="I224" s="40">
        <v>24.75</v>
      </c>
      <c r="J224" s="40">
        <v>80</v>
      </c>
      <c r="K224" s="40">
        <v>80</v>
      </c>
      <c r="L224" s="40">
        <v>80</v>
      </c>
      <c r="M224" s="75">
        <v>344.75</v>
      </c>
      <c r="N224" s="48">
        <v>49</v>
      </c>
      <c r="O224" s="48">
        <v>97</v>
      </c>
      <c r="P224" s="25">
        <f t="shared" si="8"/>
        <v>0.505154639175258</v>
      </c>
      <c r="Q224" s="48"/>
    </row>
    <row r="225" ht="16.5" customHeight="1" spans="1:17">
      <c r="A225" s="48">
        <v>222</v>
      </c>
      <c r="B225" s="86">
        <v>2022055455</v>
      </c>
      <c r="C225" s="56" t="s">
        <v>395</v>
      </c>
      <c r="D225" s="56" t="s">
        <v>127</v>
      </c>
      <c r="E225" s="56" t="s">
        <v>343</v>
      </c>
      <c r="F225" s="85" t="s">
        <v>341</v>
      </c>
      <c r="G225" s="56" t="s">
        <v>117</v>
      </c>
      <c r="H225" s="40">
        <v>75.05</v>
      </c>
      <c r="I225" s="40">
        <v>29.27</v>
      </c>
      <c r="J225" s="40">
        <v>80</v>
      </c>
      <c r="K225" s="40">
        <v>80</v>
      </c>
      <c r="L225" s="40">
        <v>80</v>
      </c>
      <c r="M225" s="75">
        <v>344.32</v>
      </c>
      <c r="N225" s="48">
        <v>50</v>
      </c>
      <c r="O225" s="48">
        <v>97</v>
      </c>
      <c r="P225" s="25">
        <f t="shared" si="8"/>
        <v>0.515463917525773</v>
      </c>
      <c r="Q225" s="48"/>
    </row>
    <row r="226" ht="16.5" customHeight="1" spans="1:17">
      <c r="A226" s="48">
        <v>223</v>
      </c>
      <c r="B226" s="86">
        <v>2022055458</v>
      </c>
      <c r="C226" s="56" t="s">
        <v>396</v>
      </c>
      <c r="D226" s="56" t="s">
        <v>127</v>
      </c>
      <c r="E226" s="56" t="s">
        <v>343</v>
      </c>
      <c r="F226" s="85" t="s">
        <v>341</v>
      </c>
      <c r="G226" s="56" t="s">
        <v>265</v>
      </c>
      <c r="H226" s="40">
        <v>80</v>
      </c>
      <c r="I226" s="40">
        <v>24.17</v>
      </c>
      <c r="J226" s="40">
        <v>80</v>
      </c>
      <c r="K226" s="40">
        <v>80</v>
      </c>
      <c r="L226" s="40">
        <v>80</v>
      </c>
      <c r="M226" s="75">
        <v>344.17</v>
      </c>
      <c r="N226" s="48">
        <v>51</v>
      </c>
      <c r="O226" s="48">
        <v>97</v>
      </c>
      <c r="P226" s="25">
        <f t="shared" si="8"/>
        <v>0.525773195876289</v>
      </c>
      <c r="Q226" s="48"/>
    </row>
    <row r="227" ht="16.5" customHeight="1" spans="1:17">
      <c r="A227" s="48">
        <v>224</v>
      </c>
      <c r="B227" s="11">
        <v>2022055400</v>
      </c>
      <c r="C227" s="11" t="s">
        <v>397</v>
      </c>
      <c r="D227" s="56" t="s">
        <v>127</v>
      </c>
      <c r="E227" s="11" t="s">
        <v>340</v>
      </c>
      <c r="F227" s="85" t="s">
        <v>341</v>
      </c>
      <c r="G227" s="11" t="s">
        <v>73</v>
      </c>
      <c r="H227" s="35">
        <v>76</v>
      </c>
      <c r="I227" s="35">
        <v>28</v>
      </c>
      <c r="J227" s="35">
        <v>80</v>
      </c>
      <c r="K227" s="35">
        <v>80</v>
      </c>
      <c r="L227" s="35">
        <v>80</v>
      </c>
      <c r="M227" s="75">
        <v>344</v>
      </c>
      <c r="N227" s="48">
        <v>52</v>
      </c>
      <c r="O227" s="48">
        <v>97</v>
      </c>
      <c r="P227" s="25">
        <f t="shared" si="8"/>
        <v>0.536082474226804</v>
      </c>
      <c r="Q227" s="48"/>
    </row>
    <row r="228" ht="16.5" customHeight="1" spans="1:17">
      <c r="A228" s="48">
        <v>225</v>
      </c>
      <c r="B228" s="11">
        <v>2022055421</v>
      </c>
      <c r="C228" s="11" t="s">
        <v>398</v>
      </c>
      <c r="D228" s="56" t="s">
        <v>127</v>
      </c>
      <c r="E228" s="11" t="s">
        <v>340</v>
      </c>
      <c r="F228" s="85" t="s">
        <v>341</v>
      </c>
      <c r="G228" s="11" t="s">
        <v>290</v>
      </c>
      <c r="H228" s="35">
        <v>76</v>
      </c>
      <c r="I228" s="35">
        <v>27</v>
      </c>
      <c r="J228" s="35">
        <v>80</v>
      </c>
      <c r="K228" s="35">
        <v>80</v>
      </c>
      <c r="L228" s="35">
        <v>80</v>
      </c>
      <c r="M228" s="75">
        <v>343</v>
      </c>
      <c r="N228" s="48">
        <v>53</v>
      </c>
      <c r="O228" s="48">
        <v>97</v>
      </c>
      <c r="P228" s="25">
        <f t="shared" si="8"/>
        <v>0.54639175257732</v>
      </c>
      <c r="Q228" s="48"/>
    </row>
    <row r="229" ht="16.5" customHeight="1" spans="1:17">
      <c r="A229" s="48">
        <v>226</v>
      </c>
      <c r="B229" s="86">
        <v>2022055444</v>
      </c>
      <c r="C229" s="56" t="s">
        <v>399</v>
      </c>
      <c r="D229" s="56" t="s">
        <v>127</v>
      </c>
      <c r="E229" s="56" t="s">
        <v>343</v>
      </c>
      <c r="F229" s="85" t="s">
        <v>341</v>
      </c>
      <c r="G229" s="56" t="s">
        <v>240</v>
      </c>
      <c r="H229" s="40">
        <v>80</v>
      </c>
      <c r="I229" s="40">
        <v>24.29</v>
      </c>
      <c r="J229" s="40">
        <v>80</v>
      </c>
      <c r="K229" s="40">
        <v>80</v>
      </c>
      <c r="L229" s="40">
        <v>80</v>
      </c>
      <c r="M229" s="75">
        <v>342.29</v>
      </c>
      <c r="N229" s="48">
        <v>54</v>
      </c>
      <c r="O229" s="48">
        <v>97</v>
      </c>
      <c r="P229" s="25">
        <f t="shared" si="8"/>
        <v>0.556701030927835</v>
      </c>
      <c r="Q229" s="48"/>
    </row>
    <row r="230" ht="16.5" customHeight="1" spans="1:17">
      <c r="A230" s="48">
        <v>227</v>
      </c>
      <c r="B230" s="86">
        <v>2022055448</v>
      </c>
      <c r="C230" s="56" t="s">
        <v>400</v>
      </c>
      <c r="D230" s="56" t="s">
        <v>127</v>
      </c>
      <c r="E230" s="56" t="s">
        <v>343</v>
      </c>
      <c r="F230" s="85" t="s">
        <v>341</v>
      </c>
      <c r="G230" s="56" t="s">
        <v>319</v>
      </c>
      <c r="H230" s="40">
        <v>80</v>
      </c>
      <c r="I230" s="40">
        <v>22.0425</v>
      </c>
      <c r="J230" s="40">
        <v>80</v>
      </c>
      <c r="K230" s="40">
        <v>80</v>
      </c>
      <c r="L230" s="40">
        <v>80</v>
      </c>
      <c r="M230" s="75">
        <v>342.0425</v>
      </c>
      <c r="N230" s="48">
        <v>55</v>
      </c>
      <c r="O230" s="48">
        <v>97</v>
      </c>
      <c r="P230" s="25">
        <f t="shared" si="8"/>
        <v>0.56701030927835</v>
      </c>
      <c r="Q230" s="48"/>
    </row>
    <row r="231" ht="16.5" customHeight="1" spans="1:17">
      <c r="A231" s="48">
        <v>228</v>
      </c>
      <c r="B231" s="11">
        <v>2022055375</v>
      </c>
      <c r="C231" s="11" t="s">
        <v>401</v>
      </c>
      <c r="D231" s="56" t="s">
        <v>127</v>
      </c>
      <c r="E231" s="11" t="s">
        <v>340</v>
      </c>
      <c r="F231" s="85" t="s">
        <v>341</v>
      </c>
      <c r="G231" s="11" t="s">
        <v>35</v>
      </c>
      <c r="H231" s="35">
        <v>80</v>
      </c>
      <c r="I231" s="35">
        <v>20</v>
      </c>
      <c r="J231" s="35">
        <v>80</v>
      </c>
      <c r="K231" s="35">
        <v>80</v>
      </c>
      <c r="L231" s="35">
        <v>82</v>
      </c>
      <c r="M231" s="75">
        <v>342</v>
      </c>
      <c r="N231" s="48">
        <v>56</v>
      </c>
      <c r="O231" s="48">
        <v>97</v>
      </c>
      <c r="P231" s="25">
        <f t="shared" si="8"/>
        <v>0.577319587628866</v>
      </c>
      <c r="Q231" s="48"/>
    </row>
    <row r="232" ht="16.5" customHeight="1" spans="1:17">
      <c r="A232" s="48">
        <v>229</v>
      </c>
      <c r="B232" s="11">
        <v>2022055382</v>
      </c>
      <c r="C232" s="11" t="s">
        <v>402</v>
      </c>
      <c r="D232" s="56" t="s">
        <v>127</v>
      </c>
      <c r="E232" s="11" t="s">
        <v>340</v>
      </c>
      <c r="F232" s="85" t="s">
        <v>341</v>
      </c>
      <c r="G232" s="11" t="s">
        <v>67</v>
      </c>
      <c r="H232" s="35">
        <v>80</v>
      </c>
      <c r="I232" s="35">
        <v>22</v>
      </c>
      <c r="J232" s="35">
        <v>80</v>
      </c>
      <c r="K232" s="35">
        <v>80</v>
      </c>
      <c r="L232" s="35">
        <v>80</v>
      </c>
      <c r="M232" s="75">
        <v>342</v>
      </c>
      <c r="N232" s="48">
        <v>56</v>
      </c>
      <c r="O232" s="48">
        <v>97</v>
      </c>
      <c r="P232" s="25">
        <f t="shared" si="8"/>
        <v>0.577319587628866</v>
      </c>
      <c r="Q232" s="48"/>
    </row>
    <row r="233" ht="16.5" customHeight="1" spans="1:17">
      <c r="A233" s="48">
        <v>230</v>
      </c>
      <c r="B233" s="11">
        <v>2022055387</v>
      </c>
      <c r="C233" s="11" t="s">
        <v>403</v>
      </c>
      <c r="D233" s="56" t="s">
        <v>127</v>
      </c>
      <c r="E233" s="11" t="s">
        <v>340</v>
      </c>
      <c r="F233" s="85" t="s">
        <v>341</v>
      </c>
      <c r="G233" s="11" t="s">
        <v>112</v>
      </c>
      <c r="H233" s="35">
        <v>80</v>
      </c>
      <c r="I233" s="35">
        <v>22</v>
      </c>
      <c r="J233" s="35">
        <v>80</v>
      </c>
      <c r="K233" s="35">
        <v>80</v>
      </c>
      <c r="L233" s="35">
        <v>80</v>
      </c>
      <c r="M233" s="75">
        <v>342</v>
      </c>
      <c r="N233" s="48">
        <v>56</v>
      </c>
      <c r="O233" s="48">
        <v>97</v>
      </c>
      <c r="P233" s="25">
        <f t="shared" si="8"/>
        <v>0.577319587628866</v>
      </c>
      <c r="Q233" s="48"/>
    </row>
    <row r="234" ht="16.5" customHeight="1" spans="1:17">
      <c r="A234" s="48">
        <v>231</v>
      </c>
      <c r="B234" s="11">
        <v>2022055395</v>
      </c>
      <c r="C234" s="11" t="s">
        <v>404</v>
      </c>
      <c r="D234" s="56" t="s">
        <v>127</v>
      </c>
      <c r="E234" s="11" t="s">
        <v>340</v>
      </c>
      <c r="F234" s="85" t="s">
        <v>341</v>
      </c>
      <c r="G234" s="11" t="s">
        <v>112</v>
      </c>
      <c r="H234" s="35">
        <v>80</v>
      </c>
      <c r="I234" s="35">
        <v>22</v>
      </c>
      <c r="J234" s="35">
        <v>80</v>
      </c>
      <c r="K234" s="35">
        <v>80</v>
      </c>
      <c r="L234" s="35">
        <v>80</v>
      </c>
      <c r="M234" s="75">
        <v>342</v>
      </c>
      <c r="N234" s="48">
        <v>56</v>
      </c>
      <c r="O234" s="48">
        <v>97</v>
      </c>
      <c r="P234" s="25">
        <f t="shared" si="8"/>
        <v>0.577319587628866</v>
      </c>
      <c r="Q234" s="48"/>
    </row>
    <row r="235" ht="16.5" customHeight="1" spans="1:17">
      <c r="A235" s="48">
        <v>232</v>
      </c>
      <c r="B235" s="11">
        <v>2022055399</v>
      </c>
      <c r="C235" s="11" t="s">
        <v>405</v>
      </c>
      <c r="D235" s="56" t="s">
        <v>127</v>
      </c>
      <c r="E235" s="11" t="s">
        <v>340</v>
      </c>
      <c r="F235" s="85" t="s">
        <v>341</v>
      </c>
      <c r="G235" s="11" t="s">
        <v>47</v>
      </c>
      <c r="H235" s="35">
        <v>80</v>
      </c>
      <c r="I235" s="35">
        <v>22</v>
      </c>
      <c r="J235" s="35">
        <v>80</v>
      </c>
      <c r="K235" s="35">
        <v>80</v>
      </c>
      <c r="L235" s="35">
        <v>80</v>
      </c>
      <c r="M235" s="75">
        <v>342</v>
      </c>
      <c r="N235" s="48">
        <v>56</v>
      </c>
      <c r="O235" s="48">
        <v>97</v>
      </c>
      <c r="P235" s="25">
        <f t="shared" si="8"/>
        <v>0.577319587628866</v>
      </c>
      <c r="Q235" s="48"/>
    </row>
    <row r="236" ht="16.5" customHeight="1" spans="1:17">
      <c r="A236" s="48">
        <v>233</v>
      </c>
      <c r="B236" s="11">
        <v>2022055403</v>
      </c>
      <c r="C236" s="11" t="s">
        <v>406</v>
      </c>
      <c r="D236" s="56" t="s">
        <v>127</v>
      </c>
      <c r="E236" s="11" t="s">
        <v>340</v>
      </c>
      <c r="F236" s="85" t="s">
        <v>341</v>
      </c>
      <c r="G236" s="11" t="s">
        <v>27</v>
      </c>
      <c r="H236" s="35">
        <v>80</v>
      </c>
      <c r="I236" s="35">
        <v>22</v>
      </c>
      <c r="J236" s="35">
        <v>80</v>
      </c>
      <c r="K236" s="35">
        <v>80</v>
      </c>
      <c r="L236" s="35">
        <v>80</v>
      </c>
      <c r="M236" s="75">
        <v>342</v>
      </c>
      <c r="N236" s="48">
        <v>56</v>
      </c>
      <c r="O236" s="48">
        <v>97</v>
      </c>
      <c r="P236" s="25">
        <f t="shared" si="8"/>
        <v>0.577319587628866</v>
      </c>
      <c r="Q236" s="48"/>
    </row>
    <row r="237" ht="16.5" customHeight="1" spans="1:17">
      <c r="A237" s="48">
        <v>234</v>
      </c>
      <c r="B237" s="11">
        <v>2022055422</v>
      </c>
      <c r="C237" s="11" t="s">
        <v>407</v>
      </c>
      <c r="D237" s="56" t="s">
        <v>127</v>
      </c>
      <c r="E237" s="11" t="s">
        <v>340</v>
      </c>
      <c r="F237" s="85" t="s">
        <v>341</v>
      </c>
      <c r="G237" s="11" t="s">
        <v>234</v>
      </c>
      <c r="H237" s="35">
        <v>78</v>
      </c>
      <c r="I237" s="35">
        <v>24</v>
      </c>
      <c r="J237" s="35">
        <v>80</v>
      </c>
      <c r="K237" s="35">
        <v>80</v>
      </c>
      <c r="L237" s="35">
        <v>80</v>
      </c>
      <c r="M237" s="75">
        <v>342</v>
      </c>
      <c r="N237" s="48">
        <v>56</v>
      </c>
      <c r="O237" s="48">
        <v>97</v>
      </c>
      <c r="P237" s="25">
        <f t="shared" si="8"/>
        <v>0.577319587628866</v>
      </c>
      <c r="Q237" s="48"/>
    </row>
    <row r="238" ht="16.5" customHeight="1" spans="1:17">
      <c r="A238" s="48">
        <v>235</v>
      </c>
      <c r="B238" s="86">
        <v>2022055425</v>
      </c>
      <c r="C238" s="56" t="s">
        <v>408</v>
      </c>
      <c r="D238" s="56" t="s">
        <v>127</v>
      </c>
      <c r="E238" s="56" t="s">
        <v>343</v>
      </c>
      <c r="F238" s="85" t="s">
        <v>341</v>
      </c>
      <c r="G238" s="56" t="s">
        <v>321</v>
      </c>
      <c r="H238" s="40">
        <v>80</v>
      </c>
      <c r="I238" s="40">
        <v>21.73</v>
      </c>
      <c r="J238" s="40">
        <v>80</v>
      </c>
      <c r="K238" s="40">
        <v>80</v>
      </c>
      <c r="L238" s="40">
        <v>80</v>
      </c>
      <c r="M238" s="75">
        <v>341.73</v>
      </c>
      <c r="N238" s="48">
        <v>63</v>
      </c>
      <c r="O238" s="48">
        <v>97</v>
      </c>
      <c r="P238" s="25">
        <f t="shared" si="8"/>
        <v>0.649484536082474</v>
      </c>
      <c r="Q238" s="48"/>
    </row>
    <row r="239" ht="16.5" customHeight="1" spans="1:17">
      <c r="A239" s="48">
        <v>236</v>
      </c>
      <c r="B239" s="86">
        <v>2022055435</v>
      </c>
      <c r="C239" s="56" t="s">
        <v>409</v>
      </c>
      <c r="D239" s="56" t="s">
        <v>127</v>
      </c>
      <c r="E239" s="56" t="s">
        <v>343</v>
      </c>
      <c r="F239" s="85" t="s">
        <v>341</v>
      </c>
      <c r="G239" s="56" t="s">
        <v>410</v>
      </c>
      <c r="H239" s="40">
        <v>79.8</v>
      </c>
      <c r="I239" s="40">
        <v>21.7</v>
      </c>
      <c r="J239" s="40">
        <v>80</v>
      </c>
      <c r="K239" s="40">
        <v>80</v>
      </c>
      <c r="L239" s="40">
        <v>80</v>
      </c>
      <c r="M239" s="75">
        <v>341.5</v>
      </c>
      <c r="N239" s="48">
        <v>64</v>
      </c>
      <c r="O239" s="48">
        <v>97</v>
      </c>
      <c r="P239" s="25">
        <f t="shared" si="8"/>
        <v>0.65979381443299</v>
      </c>
      <c r="Q239" s="48"/>
    </row>
    <row r="240" ht="16.5" customHeight="1" spans="1:17">
      <c r="A240" s="48">
        <v>237</v>
      </c>
      <c r="B240" s="11">
        <v>2022055380</v>
      </c>
      <c r="C240" s="11" t="s">
        <v>411</v>
      </c>
      <c r="D240" s="56" t="s">
        <v>127</v>
      </c>
      <c r="E240" s="11" t="s">
        <v>340</v>
      </c>
      <c r="F240" s="85" t="s">
        <v>341</v>
      </c>
      <c r="G240" s="11" t="s">
        <v>238</v>
      </c>
      <c r="H240" s="35">
        <v>80</v>
      </c>
      <c r="I240" s="35">
        <v>21.3625</v>
      </c>
      <c r="J240" s="35">
        <v>80</v>
      </c>
      <c r="K240" s="35">
        <v>80</v>
      </c>
      <c r="L240" s="35">
        <v>80</v>
      </c>
      <c r="M240" s="75">
        <v>341.3625</v>
      </c>
      <c r="N240" s="48">
        <v>65</v>
      </c>
      <c r="O240" s="48">
        <v>97</v>
      </c>
      <c r="P240" s="25">
        <f t="shared" ref="P240:P272" si="9">N240/O240</f>
        <v>0.670103092783505</v>
      </c>
      <c r="Q240" s="48"/>
    </row>
    <row r="241" ht="16.5" customHeight="1" spans="1:17">
      <c r="A241" s="48">
        <v>238</v>
      </c>
      <c r="B241" s="86">
        <v>2022055465</v>
      </c>
      <c r="C241" s="56" t="s">
        <v>412</v>
      </c>
      <c r="D241" s="56" t="s">
        <v>127</v>
      </c>
      <c r="E241" s="56" t="s">
        <v>343</v>
      </c>
      <c r="F241" s="85" t="s">
        <v>341</v>
      </c>
      <c r="G241" s="56" t="s">
        <v>285</v>
      </c>
      <c r="H241" s="40">
        <v>78</v>
      </c>
      <c r="I241" s="40">
        <v>23.03</v>
      </c>
      <c r="J241" s="40">
        <v>80</v>
      </c>
      <c r="K241" s="40">
        <v>80</v>
      </c>
      <c r="L241" s="40">
        <v>80</v>
      </c>
      <c r="M241" s="75">
        <v>341.03</v>
      </c>
      <c r="N241" s="48">
        <v>66</v>
      </c>
      <c r="O241" s="48">
        <v>97</v>
      </c>
      <c r="P241" s="25">
        <f t="shared" si="9"/>
        <v>0.680412371134021</v>
      </c>
      <c r="Q241" s="48"/>
    </row>
    <row r="242" ht="16.5" customHeight="1" spans="1:17">
      <c r="A242" s="48">
        <v>239</v>
      </c>
      <c r="B242" s="11">
        <v>2022055386</v>
      </c>
      <c r="C242" s="11" t="s">
        <v>413</v>
      </c>
      <c r="D242" s="56" t="s">
        <v>127</v>
      </c>
      <c r="E242" s="11" t="s">
        <v>340</v>
      </c>
      <c r="F242" s="85" t="s">
        <v>341</v>
      </c>
      <c r="G242" s="11" t="s">
        <v>39</v>
      </c>
      <c r="H242" s="35">
        <v>80</v>
      </c>
      <c r="I242" s="35">
        <v>21</v>
      </c>
      <c r="J242" s="35">
        <v>80</v>
      </c>
      <c r="K242" s="35">
        <v>80</v>
      </c>
      <c r="L242" s="35">
        <v>80</v>
      </c>
      <c r="M242" s="75">
        <v>341</v>
      </c>
      <c r="N242" s="48">
        <v>67</v>
      </c>
      <c r="O242" s="48">
        <v>97</v>
      </c>
      <c r="P242" s="25">
        <f t="shared" si="9"/>
        <v>0.690721649484536</v>
      </c>
      <c r="Q242" s="48"/>
    </row>
    <row r="243" ht="16.5" customHeight="1" spans="1:17">
      <c r="A243" s="48">
        <v>240</v>
      </c>
      <c r="B243" s="11">
        <v>2022055397</v>
      </c>
      <c r="C243" s="11" t="s">
        <v>414</v>
      </c>
      <c r="D243" s="56" t="s">
        <v>127</v>
      </c>
      <c r="E243" s="11" t="s">
        <v>340</v>
      </c>
      <c r="F243" s="85" t="s">
        <v>341</v>
      </c>
      <c r="G243" s="11" t="s">
        <v>84</v>
      </c>
      <c r="H243" s="35">
        <v>80</v>
      </c>
      <c r="I243" s="35">
        <v>21</v>
      </c>
      <c r="J243" s="35">
        <v>80</v>
      </c>
      <c r="K243" s="35">
        <v>80</v>
      </c>
      <c r="L243" s="35">
        <v>80</v>
      </c>
      <c r="M243" s="75">
        <v>341</v>
      </c>
      <c r="N243" s="48">
        <v>67</v>
      </c>
      <c r="O243" s="48">
        <v>97</v>
      </c>
      <c r="P243" s="25">
        <f t="shared" si="9"/>
        <v>0.690721649484536</v>
      </c>
      <c r="Q243" s="48"/>
    </row>
    <row r="244" ht="16.5" customHeight="1" spans="1:17">
      <c r="A244" s="48">
        <v>241</v>
      </c>
      <c r="B244" s="11">
        <v>2022055409</v>
      </c>
      <c r="C244" s="11" t="s">
        <v>415</v>
      </c>
      <c r="D244" s="56" t="s">
        <v>127</v>
      </c>
      <c r="E244" s="11" t="s">
        <v>340</v>
      </c>
      <c r="F244" s="85" t="s">
        <v>341</v>
      </c>
      <c r="G244" s="11" t="s">
        <v>55</v>
      </c>
      <c r="H244" s="35">
        <v>80</v>
      </c>
      <c r="I244" s="35">
        <v>21</v>
      </c>
      <c r="J244" s="35">
        <v>80</v>
      </c>
      <c r="K244" s="35">
        <v>80</v>
      </c>
      <c r="L244" s="35">
        <v>80</v>
      </c>
      <c r="M244" s="75">
        <v>341</v>
      </c>
      <c r="N244" s="48">
        <v>67</v>
      </c>
      <c r="O244" s="48">
        <v>97</v>
      </c>
      <c r="P244" s="25">
        <f t="shared" si="9"/>
        <v>0.690721649484536</v>
      </c>
      <c r="Q244" s="48"/>
    </row>
    <row r="245" ht="16.5" customHeight="1" spans="1:17">
      <c r="A245" s="48">
        <v>242</v>
      </c>
      <c r="B245" s="11">
        <v>2022055411</v>
      </c>
      <c r="C245" s="11" t="s">
        <v>416</v>
      </c>
      <c r="D245" s="56" t="s">
        <v>127</v>
      </c>
      <c r="E245" s="11" t="s">
        <v>340</v>
      </c>
      <c r="F245" s="85" t="s">
        <v>341</v>
      </c>
      <c r="G245" s="11" t="s">
        <v>319</v>
      </c>
      <c r="H245" s="35">
        <v>78</v>
      </c>
      <c r="I245" s="35">
        <v>23</v>
      </c>
      <c r="J245" s="35">
        <v>80</v>
      </c>
      <c r="K245" s="35">
        <v>80</v>
      </c>
      <c r="L245" s="35">
        <v>80</v>
      </c>
      <c r="M245" s="75">
        <v>341</v>
      </c>
      <c r="N245" s="48">
        <v>67</v>
      </c>
      <c r="O245" s="48">
        <v>97</v>
      </c>
      <c r="P245" s="25">
        <f t="shared" si="9"/>
        <v>0.690721649484536</v>
      </c>
      <c r="Q245" s="48"/>
    </row>
    <row r="246" ht="16.5" customHeight="1" spans="1:17">
      <c r="A246" s="48">
        <v>243</v>
      </c>
      <c r="B246" s="11">
        <v>2022055412</v>
      </c>
      <c r="C246" s="11" t="s">
        <v>417</v>
      </c>
      <c r="D246" s="56" t="s">
        <v>127</v>
      </c>
      <c r="E246" s="11" t="s">
        <v>340</v>
      </c>
      <c r="F246" s="85" t="s">
        <v>341</v>
      </c>
      <c r="G246" s="11" t="s">
        <v>418</v>
      </c>
      <c r="H246" s="35">
        <v>80</v>
      </c>
      <c r="I246" s="35">
        <v>21</v>
      </c>
      <c r="J246" s="35">
        <v>80</v>
      </c>
      <c r="K246" s="35">
        <v>80</v>
      </c>
      <c r="L246" s="35">
        <v>80</v>
      </c>
      <c r="M246" s="75">
        <v>341</v>
      </c>
      <c r="N246" s="48">
        <v>67</v>
      </c>
      <c r="O246" s="48">
        <v>97</v>
      </c>
      <c r="P246" s="25">
        <f t="shared" si="9"/>
        <v>0.690721649484536</v>
      </c>
      <c r="Q246" s="48"/>
    </row>
    <row r="247" ht="16.5" customHeight="1" spans="1:17">
      <c r="A247" s="48">
        <v>244</v>
      </c>
      <c r="B247" s="11">
        <v>2022055415</v>
      </c>
      <c r="C247" s="11" t="s">
        <v>419</v>
      </c>
      <c r="D247" s="56" t="s">
        <v>127</v>
      </c>
      <c r="E247" s="11" t="s">
        <v>340</v>
      </c>
      <c r="F247" s="85" t="s">
        <v>341</v>
      </c>
      <c r="G247" s="11" t="s">
        <v>104</v>
      </c>
      <c r="H247" s="35">
        <v>80</v>
      </c>
      <c r="I247" s="35">
        <v>21</v>
      </c>
      <c r="J247" s="35">
        <v>80</v>
      </c>
      <c r="K247" s="35">
        <v>80</v>
      </c>
      <c r="L247" s="35">
        <v>80</v>
      </c>
      <c r="M247" s="75">
        <v>341</v>
      </c>
      <c r="N247" s="48">
        <v>67</v>
      </c>
      <c r="O247" s="48">
        <v>97</v>
      </c>
      <c r="P247" s="25">
        <f t="shared" si="9"/>
        <v>0.690721649484536</v>
      </c>
      <c r="Q247" s="48"/>
    </row>
    <row r="248" ht="16.5" customHeight="1" spans="1:17">
      <c r="A248" s="48">
        <v>245</v>
      </c>
      <c r="B248" s="11">
        <v>2022055401</v>
      </c>
      <c r="C248" s="11" t="s">
        <v>420</v>
      </c>
      <c r="D248" s="56" t="s">
        <v>127</v>
      </c>
      <c r="E248" s="11" t="s">
        <v>340</v>
      </c>
      <c r="F248" s="85" t="s">
        <v>341</v>
      </c>
      <c r="G248" s="11" t="s">
        <v>31</v>
      </c>
      <c r="H248" s="35">
        <v>80</v>
      </c>
      <c r="I248" s="35">
        <v>21</v>
      </c>
      <c r="J248" s="35">
        <v>80</v>
      </c>
      <c r="K248" s="35">
        <v>80</v>
      </c>
      <c r="L248" s="35">
        <v>80</v>
      </c>
      <c r="M248" s="75">
        <v>341</v>
      </c>
      <c r="N248" s="48">
        <v>67</v>
      </c>
      <c r="O248" s="48">
        <v>97</v>
      </c>
      <c r="P248" s="25">
        <f t="shared" si="9"/>
        <v>0.690721649484536</v>
      </c>
      <c r="Q248" s="48"/>
    </row>
    <row r="249" ht="16.5" customHeight="1" spans="1:17">
      <c r="A249" s="48">
        <v>246</v>
      </c>
      <c r="B249" s="86">
        <v>2022055429</v>
      </c>
      <c r="C249" s="56" t="s">
        <v>421</v>
      </c>
      <c r="D249" s="56" t="s">
        <v>127</v>
      </c>
      <c r="E249" s="56" t="s">
        <v>343</v>
      </c>
      <c r="F249" s="85" t="s">
        <v>341</v>
      </c>
      <c r="G249" s="56" t="s">
        <v>422</v>
      </c>
      <c r="H249" s="40">
        <v>79.8</v>
      </c>
      <c r="I249" s="40">
        <v>21.01</v>
      </c>
      <c r="J249" s="40">
        <v>80</v>
      </c>
      <c r="K249" s="40">
        <v>80</v>
      </c>
      <c r="L249" s="40">
        <v>80</v>
      </c>
      <c r="M249" s="75">
        <v>340.81</v>
      </c>
      <c r="N249" s="48">
        <v>74</v>
      </c>
      <c r="O249" s="48">
        <v>97</v>
      </c>
      <c r="P249" s="25">
        <f t="shared" si="9"/>
        <v>0.762886597938144</v>
      </c>
      <c r="Q249" s="48"/>
    </row>
    <row r="250" ht="16.5" customHeight="1" spans="1:17">
      <c r="A250" s="48">
        <v>247</v>
      </c>
      <c r="B250" s="11">
        <v>2022055379</v>
      </c>
      <c r="C250" s="11" t="s">
        <v>423</v>
      </c>
      <c r="D250" s="56" t="s">
        <v>127</v>
      </c>
      <c r="E250" s="11" t="s">
        <v>340</v>
      </c>
      <c r="F250" s="85" t="s">
        <v>341</v>
      </c>
      <c r="G250" s="11" t="s">
        <v>31</v>
      </c>
      <c r="H250" s="35">
        <v>80</v>
      </c>
      <c r="I250" s="35">
        <v>20.775</v>
      </c>
      <c r="J250" s="35">
        <v>80</v>
      </c>
      <c r="K250" s="35">
        <v>80</v>
      </c>
      <c r="L250" s="35">
        <v>80</v>
      </c>
      <c r="M250" s="75">
        <v>340.775</v>
      </c>
      <c r="N250" s="48">
        <v>75</v>
      </c>
      <c r="O250" s="48">
        <v>97</v>
      </c>
      <c r="P250" s="25">
        <f t="shared" si="9"/>
        <v>0.77319587628866</v>
      </c>
      <c r="Q250" s="48"/>
    </row>
    <row r="251" ht="16.5" customHeight="1" spans="1:17">
      <c r="A251" s="48">
        <v>248</v>
      </c>
      <c r="B251" s="86">
        <v>2022055442</v>
      </c>
      <c r="C251" s="56" t="s">
        <v>424</v>
      </c>
      <c r="D251" s="56" t="s">
        <v>127</v>
      </c>
      <c r="E251" s="56" t="s">
        <v>343</v>
      </c>
      <c r="F251" s="85" t="s">
        <v>341</v>
      </c>
      <c r="G251" s="56" t="s">
        <v>55</v>
      </c>
      <c r="H251" s="40">
        <v>78</v>
      </c>
      <c r="I251" s="40">
        <v>22.75</v>
      </c>
      <c r="J251" s="40">
        <v>80</v>
      </c>
      <c r="K251" s="40">
        <v>80</v>
      </c>
      <c r="L251" s="40">
        <v>80</v>
      </c>
      <c r="M251" s="75">
        <v>340.75</v>
      </c>
      <c r="N251" s="48">
        <v>76</v>
      </c>
      <c r="O251" s="48">
        <v>97</v>
      </c>
      <c r="P251" s="25">
        <f t="shared" si="9"/>
        <v>0.783505154639175</v>
      </c>
      <c r="Q251" s="48"/>
    </row>
    <row r="252" ht="16.5" customHeight="1" spans="1:17">
      <c r="A252" s="48">
        <v>249</v>
      </c>
      <c r="B252" s="11">
        <v>2022055377</v>
      </c>
      <c r="C252" s="11" t="s">
        <v>425</v>
      </c>
      <c r="D252" s="56" t="s">
        <v>127</v>
      </c>
      <c r="E252" s="11" t="s">
        <v>340</v>
      </c>
      <c r="F252" s="85" t="s">
        <v>341</v>
      </c>
      <c r="G252" s="11" t="s">
        <v>329</v>
      </c>
      <c r="H252" s="35">
        <v>80</v>
      </c>
      <c r="I252" s="35">
        <v>20.735</v>
      </c>
      <c r="J252" s="35">
        <v>80</v>
      </c>
      <c r="K252" s="35">
        <v>80</v>
      </c>
      <c r="L252" s="35">
        <v>80</v>
      </c>
      <c r="M252" s="75">
        <v>340.735</v>
      </c>
      <c r="N252" s="48">
        <v>77</v>
      </c>
      <c r="O252" s="48">
        <v>97</v>
      </c>
      <c r="P252" s="25">
        <f t="shared" si="9"/>
        <v>0.793814432989691</v>
      </c>
      <c r="Q252" s="48"/>
    </row>
    <row r="253" ht="16.5" customHeight="1" spans="1:17">
      <c r="A253" s="48">
        <v>250</v>
      </c>
      <c r="B253" s="86">
        <v>2022055427</v>
      </c>
      <c r="C253" s="56" t="s">
        <v>426</v>
      </c>
      <c r="D253" s="56" t="s">
        <v>127</v>
      </c>
      <c r="E253" s="56" t="s">
        <v>343</v>
      </c>
      <c r="F253" s="85" t="s">
        <v>341</v>
      </c>
      <c r="G253" s="56" t="s">
        <v>108</v>
      </c>
      <c r="H253" s="40">
        <v>78</v>
      </c>
      <c r="I253" s="40">
        <v>22.56</v>
      </c>
      <c r="J253" s="40">
        <v>80</v>
      </c>
      <c r="K253" s="40">
        <v>80</v>
      </c>
      <c r="L253" s="40">
        <v>80</v>
      </c>
      <c r="M253" s="75">
        <v>340.6</v>
      </c>
      <c r="N253" s="48">
        <v>78</v>
      </c>
      <c r="O253" s="48">
        <v>97</v>
      </c>
      <c r="P253" s="25">
        <f t="shared" si="9"/>
        <v>0.804123711340206</v>
      </c>
      <c r="Q253" s="48"/>
    </row>
    <row r="254" ht="16.5" customHeight="1" spans="1:17">
      <c r="A254" s="48">
        <v>251</v>
      </c>
      <c r="B254" s="11">
        <v>2022055378</v>
      </c>
      <c r="C254" s="11" t="s">
        <v>427</v>
      </c>
      <c r="D254" s="56" t="s">
        <v>127</v>
      </c>
      <c r="E254" s="11" t="s">
        <v>340</v>
      </c>
      <c r="F254" s="85" t="s">
        <v>341</v>
      </c>
      <c r="G254" s="11" t="s">
        <v>295</v>
      </c>
      <c r="H254" s="35">
        <v>80</v>
      </c>
      <c r="I254" s="35">
        <v>20.29</v>
      </c>
      <c r="J254" s="35">
        <v>80</v>
      </c>
      <c r="K254" s="35">
        <v>80</v>
      </c>
      <c r="L254" s="35">
        <v>80</v>
      </c>
      <c r="M254" s="75">
        <v>340.29</v>
      </c>
      <c r="N254" s="48">
        <v>79</v>
      </c>
      <c r="O254" s="48">
        <v>97</v>
      </c>
      <c r="P254" s="25">
        <f t="shared" si="9"/>
        <v>0.814432989690722</v>
      </c>
      <c r="Q254" s="48"/>
    </row>
    <row r="255" ht="16.5" customHeight="1" spans="1:17">
      <c r="A255" s="48">
        <v>252</v>
      </c>
      <c r="B255" s="86">
        <v>2022055426</v>
      </c>
      <c r="C255" s="56" t="s">
        <v>428</v>
      </c>
      <c r="D255" s="56" t="s">
        <v>127</v>
      </c>
      <c r="E255" s="56" t="s">
        <v>343</v>
      </c>
      <c r="F255" s="85" t="s">
        <v>341</v>
      </c>
      <c r="G255" s="56" t="s">
        <v>119</v>
      </c>
      <c r="H255" s="40">
        <v>77.9</v>
      </c>
      <c r="I255" s="40">
        <v>22.3</v>
      </c>
      <c r="J255" s="40">
        <v>80</v>
      </c>
      <c r="K255" s="40">
        <v>80</v>
      </c>
      <c r="L255" s="40">
        <v>80</v>
      </c>
      <c r="M255" s="75">
        <v>340.2</v>
      </c>
      <c r="N255" s="48">
        <v>80</v>
      </c>
      <c r="O255" s="48">
        <v>97</v>
      </c>
      <c r="P255" s="25">
        <f t="shared" si="9"/>
        <v>0.824742268041237</v>
      </c>
      <c r="Q255" s="48"/>
    </row>
    <row r="256" ht="16.5" customHeight="1" spans="1:17">
      <c r="A256" s="48">
        <v>253</v>
      </c>
      <c r="B256" s="86">
        <v>2022055424</v>
      </c>
      <c r="C256" s="56" t="s">
        <v>429</v>
      </c>
      <c r="D256" s="56" t="s">
        <v>127</v>
      </c>
      <c r="E256" s="56" t="s">
        <v>343</v>
      </c>
      <c r="F256" s="85" t="s">
        <v>341</v>
      </c>
      <c r="G256" s="56" t="s">
        <v>236</v>
      </c>
      <c r="H256" s="40">
        <v>80</v>
      </c>
      <c r="I256" s="40">
        <v>20.18</v>
      </c>
      <c r="J256" s="40">
        <v>80</v>
      </c>
      <c r="K256" s="40">
        <v>80</v>
      </c>
      <c r="L256" s="40">
        <v>80</v>
      </c>
      <c r="M256" s="75">
        <v>340.18</v>
      </c>
      <c r="N256" s="48">
        <v>81</v>
      </c>
      <c r="O256" s="48">
        <v>97</v>
      </c>
      <c r="P256" s="25">
        <f t="shared" si="9"/>
        <v>0.835051546391753</v>
      </c>
      <c r="Q256" s="48"/>
    </row>
    <row r="257" ht="16.5" customHeight="1" spans="1:17">
      <c r="A257" s="48">
        <v>254</v>
      </c>
      <c r="B257" s="86">
        <v>2022055456</v>
      </c>
      <c r="C257" s="56" t="s">
        <v>430</v>
      </c>
      <c r="D257" s="56" t="s">
        <v>127</v>
      </c>
      <c r="E257" s="56" t="s">
        <v>343</v>
      </c>
      <c r="F257" s="85" t="s">
        <v>341</v>
      </c>
      <c r="G257" s="56" t="s">
        <v>70</v>
      </c>
      <c r="H257" s="40">
        <v>80</v>
      </c>
      <c r="I257" s="40">
        <v>20.1</v>
      </c>
      <c r="J257" s="40">
        <v>80</v>
      </c>
      <c r="K257" s="40">
        <v>80</v>
      </c>
      <c r="L257" s="40">
        <v>80</v>
      </c>
      <c r="M257" s="75">
        <v>340.1</v>
      </c>
      <c r="N257" s="48">
        <v>82</v>
      </c>
      <c r="O257" s="48">
        <v>97</v>
      </c>
      <c r="P257" s="25">
        <f t="shared" si="9"/>
        <v>0.845360824742268</v>
      </c>
      <c r="Q257" s="48"/>
    </row>
    <row r="258" ht="16.5" customHeight="1" spans="1:17">
      <c r="A258" s="48">
        <v>255</v>
      </c>
      <c r="B258" s="11">
        <v>2022055381</v>
      </c>
      <c r="C258" s="11" t="s">
        <v>431</v>
      </c>
      <c r="D258" s="56" t="s">
        <v>127</v>
      </c>
      <c r="E258" s="11" t="s">
        <v>340</v>
      </c>
      <c r="F258" s="85" t="s">
        <v>341</v>
      </c>
      <c r="G258" s="11" t="s">
        <v>114</v>
      </c>
      <c r="H258" s="35">
        <v>75</v>
      </c>
      <c r="I258" s="35">
        <v>25</v>
      </c>
      <c r="J258" s="35">
        <v>80</v>
      </c>
      <c r="K258" s="35">
        <v>80</v>
      </c>
      <c r="L258" s="35">
        <v>80</v>
      </c>
      <c r="M258" s="75">
        <v>340</v>
      </c>
      <c r="N258" s="48">
        <v>83</v>
      </c>
      <c r="O258" s="48">
        <v>97</v>
      </c>
      <c r="P258" s="25">
        <f t="shared" si="9"/>
        <v>0.855670103092783</v>
      </c>
      <c r="Q258" s="48"/>
    </row>
    <row r="259" ht="16.5" customHeight="1" spans="1:17">
      <c r="A259" s="48">
        <v>256</v>
      </c>
      <c r="B259" s="11">
        <v>2022055393</v>
      </c>
      <c r="C259" s="11" t="s">
        <v>432</v>
      </c>
      <c r="D259" s="56" t="s">
        <v>127</v>
      </c>
      <c r="E259" s="11" t="s">
        <v>340</v>
      </c>
      <c r="F259" s="85" t="s">
        <v>341</v>
      </c>
      <c r="G259" s="11" t="s">
        <v>27</v>
      </c>
      <c r="H259" s="35">
        <v>80</v>
      </c>
      <c r="I259" s="35">
        <v>20</v>
      </c>
      <c r="J259" s="35">
        <v>80</v>
      </c>
      <c r="K259" s="35">
        <v>80</v>
      </c>
      <c r="L259" s="35">
        <v>80</v>
      </c>
      <c r="M259" s="75">
        <v>340</v>
      </c>
      <c r="N259" s="48">
        <v>83</v>
      </c>
      <c r="O259" s="48">
        <v>97</v>
      </c>
      <c r="P259" s="25">
        <f t="shared" si="9"/>
        <v>0.855670103092783</v>
      </c>
      <c r="Q259" s="48"/>
    </row>
    <row r="260" ht="16.5" customHeight="1" spans="1:17">
      <c r="A260" s="48">
        <v>257</v>
      </c>
      <c r="B260" s="11">
        <v>2022055406</v>
      </c>
      <c r="C260" s="11" t="s">
        <v>433</v>
      </c>
      <c r="D260" s="56" t="s">
        <v>127</v>
      </c>
      <c r="E260" s="11" t="s">
        <v>340</v>
      </c>
      <c r="F260" s="85" t="s">
        <v>341</v>
      </c>
      <c r="G260" s="11" t="s">
        <v>434</v>
      </c>
      <c r="H260" s="35">
        <v>80</v>
      </c>
      <c r="I260" s="35">
        <v>20</v>
      </c>
      <c r="J260" s="35">
        <v>80</v>
      </c>
      <c r="K260" s="35">
        <v>80</v>
      </c>
      <c r="L260" s="35">
        <v>80</v>
      </c>
      <c r="M260" s="75">
        <v>340</v>
      </c>
      <c r="N260" s="48">
        <v>83</v>
      </c>
      <c r="O260" s="48">
        <v>97</v>
      </c>
      <c r="P260" s="25">
        <f t="shared" si="9"/>
        <v>0.855670103092783</v>
      </c>
      <c r="Q260" s="48"/>
    </row>
    <row r="261" ht="16.5" customHeight="1" spans="1:17">
      <c r="A261" s="48">
        <v>258</v>
      </c>
      <c r="B261" s="11">
        <v>2022055413</v>
      </c>
      <c r="C261" s="11" t="s">
        <v>435</v>
      </c>
      <c r="D261" s="56" t="s">
        <v>127</v>
      </c>
      <c r="E261" s="11" t="s">
        <v>340</v>
      </c>
      <c r="F261" s="85" t="s">
        <v>341</v>
      </c>
      <c r="G261" s="11" t="s">
        <v>114</v>
      </c>
      <c r="H261" s="35">
        <v>80</v>
      </c>
      <c r="I261" s="35">
        <v>20</v>
      </c>
      <c r="J261" s="35">
        <v>80</v>
      </c>
      <c r="K261" s="35">
        <v>80</v>
      </c>
      <c r="L261" s="35">
        <v>80</v>
      </c>
      <c r="M261" s="75">
        <v>340</v>
      </c>
      <c r="N261" s="48">
        <v>83</v>
      </c>
      <c r="O261" s="48">
        <v>97</v>
      </c>
      <c r="P261" s="25">
        <f t="shared" si="9"/>
        <v>0.855670103092783</v>
      </c>
      <c r="Q261" s="48"/>
    </row>
    <row r="262" ht="16.5" customHeight="1" spans="1:17">
      <c r="A262" s="48">
        <v>259</v>
      </c>
      <c r="B262" s="11">
        <v>2022055414</v>
      </c>
      <c r="C262" s="11" t="s">
        <v>436</v>
      </c>
      <c r="D262" s="56" t="s">
        <v>127</v>
      </c>
      <c r="E262" s="11" t="s">
        <v>340</v>
      </c>
      <c r="F262" s="85" t="s">
        <v>341</v>
      </c>
      <c r="G262" s="11" t="s">
        <v>437</v>
      </c>
      <c r="H262" s="35">
        <v>80</v>
      </c>
      <c r="I262" s="35">
        <v>20</v>
      </c>
      <c r="J262" s="35">
        <v>80</v>
      </c>
      <c r="K262" s="35">
        <v>80</v>
      </c>
      <c r="L262" s="35">
        <v>80</v>
      </c>
      <c r="M262" s="75">
        <v>340</v>
      </c>
      <c r="N262" s="48">
        <v>83</v>
      </c>
      <c r="O262" s="48">
        <v>97</v>
      </c>
      <c r="P262" s="25">
        <f t="shared" si="9"/>
        <v>0.855670103092783</v>
      </c>
      <c r="Q262" s="48"/>
    </row>
    <row r="263" ht="16.5" customHeight="1" spans="1:17">
      <c r="A263" s="48">
        <v>260</v>
      </c>
      <c r="B263" s="11">
        <v>2022055419</v>
      </c>
      <c r="C263" s="11" t="s">
        <v>438</v>
      </c>
      <c r="D263" s="56" t="s">
        <v>127</v>
      </c>
      <c r="E263" s="11" t="s">
        <v>340</v>
      </c>
      <c r="F263" s="85" t="s">
        <v>341</v>
      </c>
      <c r="G263" s="11" t="s">
        <v>62</v>
      </c>
      <c r="H263" s="35">
        <v>80</v>
      </c>
      <c r="I263" s="35">
        <v>20</v>
      </c>
      <c r="J263" s="35">
        <v>80</v>
      </c>
      <c r="K263" s="35">
        <v>80</v>
      </c>
      <c r="L263" s="35">
        <v>80</v>
      </c>
      <c r="M263" s="75">
        <v>340</v>
      </c>
      <c r="N263" s="48">
        <v>83</v>
      </c>
      <c r="O263" s="48">
        <v>97</v>
      </c>
      <c r="P263" s="25">
        <f t="shared" si="9"/>
        <v>0.855670103092783</v>
      </c>
      <c r="Q263" s="48"/>
    </row>
    <row r="264" ht="16.5" customHeight="1" spans="1:17">
      <c r="A264" s="48">
        <v>261</v>
      </c>
      <c r="B264" s="86">
        <v>2022055471</v>
      </c>
      <c r="C264" s="56" t="s">
        <v>439</v>
      </c>
      <c r="D264" s="56" t="s">
        <v>127</v>
      </c>
      <c r="E264" s="56" t="s">
        <v>343</v>
      </c>
      <c r="F264" s="85" t="s">
        <v>341</v>
      </c>
      <c r="G264" s="56" t="s">
        <v>33</v>
      </c>
      <c r="H264" s="40">
        <v>79</v>
      </c>
      <c r="I264" s="40">
        <v>20</v>
      </c>
      <c r="J264" s="40">
        <v>75</v>
      </c>
      <c r="K264" s="40">
        <v>80</v>
      </c>
      <c r="L264" s="40">
        <v>80</v>
      </c>
      <c r="M264" s="75">
        <v>340</v>
      </c>
      <c r="N264" s="48">
        <v>83</v>
      </c>
      <c r="O264" s="48">
        <v>97</v>
      </c>
      <c r="P264" s="25">
        <f t="shared" si="9"/>
        <v>0.855670103092783</v>
      </c>
      <c r="Q264" s="48"/>
    </row>
    <row r="265" ht="16.5" customHeight="1" spans="1:17">
      <c r="A265" s="48">
        <v>262</v>
      </c>
      <c r="B265" s="86">
        <v>2022055462</v>
      </c>
      <c r="C265" s="56" t="s">
        <v>440</v>
      </c>
      <c r="D265" s="56" t="s">
        <v>127</v>
      </c>
      <c r="E265" s="56" t="s">
        <v>343</v>
      </c>
      <c r="F265" s="85" t="s">
        <v>341</v>
      </c>
      <c r="G265" s="56" t="s">
        <v>155</v>
      </c>
      <c r="H265" s="40">
        <v>79.8</v>
      </c>
      <c r="I265" s="40">
        <v>20.05</v>
      </c>
      <c r="J265" s="40">
        <v>80</v>
      </c>
      <c r="K265" s="40">
        <v>80</v>
      </c>
      <c r="L265" s="40">
        <v>80</v>
      </c>
      <c r="M265" s="75">
        <v>339.85</v>
      </c>
      <c r="N265" s="48">
        <v>90</v>
      </c>
      <c r="O265" s="48">
        <v>97</v>
      </c>
      <c r="P265" s="25">
        <f t="shared" si="9"/>
        <v>0.927835051546392</v>
      </c>
      <c r="Q265" s="48"/>
    </row>
    <row r="266" ht="16.5" customHeight="1" spans="1:17">
      <c r="A266" s="48">
        <v>263</v>
      </c>
      <c r="B266" s="86">
        <v>2022055446</v>
      </c>
      <c r="C266" s="56" t="s">
        <v>441</v>
      </c>
      <c r="D266" s="56" t="s">
        <v>127</v>
      </c>
      <c r="E266" s="56" t="s">
        <v>343</v>
      </c>
      <c r="F266" s="85" t="s">
        <v>341</v>
      </c>
      <c r="G266" s="56" t="s">
        <v>174</v>
      </c>
      <c r="H266" s="40">
        <v>77.8</v>
      </c>
      <c r="I266" s="40">
        <v>20.6</v>
      </c>
      <c r="J266" s="40">
        <v>80</v>
      </c>
      <c r="K266" s="40">
        <v>80</v>
      </c>
      <c r="L266" s="40">
        <v>80</v>
      </c>
      <c r="M266" s="75">
        <v>339.4</v>
      </c>
      <c r="N266" s="48">
        <v>91</v>
      </c>
      <c r="O266" s="48">
        <v>97</v>
      </c>
      <c r="P266" s="25">
        <f t="shared" si="9"/>
        <v>0.938144329896907</v>
      </c>
      <c r="Q266" s="48"/>
    </row>
    <row r="267" ht="16.5" customHeight="1" spans="1:17">
      <c r="A267" s="48">
        <v>264</v>
      </c>
      <c r="B267" s="86">
        <v>2022055443</v>
      </c>
      <c r="C267" s="56" t="s">
        <v>442</v>
      </c>
      <c r="D267" s="56" t="s">
        <v>127</v>
      </c>
      <c r="E267" s="56" t="s">
        <v>343</v>
      </c>
      <c r="F267" s="85" t="s">
        <v>341</v>
      </c>
      <c r="G267" s="56" t="s">
        <v>51</v>
      </c>
      <c r="H267" s="40">
        <v>77</v>
      </c>
      <c r="I267" s="40">
        <v>21.99</v>
      </c>
      <c r="J267" s="40">
        <v>80</v>
      </c>
      <c r="K267" s="40">
        <v>80</v>
      </c>
      <c r="L267" s="40">
        <v>80</v>
      </c>
      <c r="M267" s="75">
        <v>339</v>
      </c>
      <c r="N267" s="48">
        <v>92</v>
      </c>
      <c r="O267" s="48">
        <v>97</v>
      </c>
      <c r="P267" s="25">
        <f t="shared" si="9"/>
        <v>0.948453608247423</v>
      </c>
      <c r="Q267" s="48"/>
    </row>
    <row r="268" ht="16.5" customHeight="1" spans="1:17">
      <c r="A268" s="48">
        <v>265</v>
      </c>
      <c r="B268" s="86">
        <v>2022055436</v>
      </c>
      <c r="C268" s="56" t="s">
        <v>443</v>
      </c>
      <c r="D268" s="56" t="s">
        <v>127</v>
      </c>
      <c r="E268" s="56" t="s">
        <v>343</v>
      </c>
      <c r="F268" s="85" t="s">
        <v>341</v>
      </c>
      <c r="G268" s="56" t="s">
        <v>444</v>
      </c>
      <c r="H268" s="40">
        <v>77.05</v>
      </c>
      <c r="I268" s="40">
        <v>21.79</v>
      </c>
      <c r="J268" s="40">
        <v>80</v>
      </c>
      <c r="K268" s="40">
        <v>80</v>
      </c>
      <c r="L268" s="40">
        <v>80</v>
      </c>
      <c r="M268" s="75">
        <v>338.84</v>
      </c>
      <c r="N268" s="48">
        <v>93</v>
      </c>
      <c r="O268" s="48">
        <v>97</v>
      </c>
      <c r="P268" s="25">
        <f t="shared" si="9"/>
        <v>0.958762886597938</v>
      </c>
      <c r="Q268" s="48"/>
    </row>
    <row r="269" ht="16.5" customHeight="1" spans="1:17">
      <c r="A269" s="48">
        <v>266</v>
      </c>
      <c r="B269" s="86">
        <v>2022055434</v>
      </c>
      <c r="C269" s="56" t="s">
        <v>445</v>
      </c>
      <c r="D269" s="56" t="s">
        <v>127</v>
      </c>
      <c r="E269" s="56" t="s">
        <v>343</v>
      </c>
      <c r="F269" s="85" t="s">
        <v>341</v>
      </c>
      <c r="G269" s="56" t="s">
        <v>44</v>
      </c>
      <c r="H269" s="40">
        <v>78</v>
      </c>
      <c r="I269" s="40">
        <v>19</v>
      </c>
      <c r="J269" s="40">
        <v>80</v>
      </c>
      <c r="K269" s="40">
        <v>80</v>
      </c>
      <c r="L269" s="40">
        <v>80</v>
      </c>
      <c r="M269" s="75">
        <v>337</v>
      </c>
      <c r="N269" s="48">
        <v>94</v>
      </c>
      <c r="O269" s="48">
        <v>97</v>
      </c>
      <c r="P269" s="25">
        <f t="shared" si="9"/>
        <v>0.969072164948454</v>
      </c>
      <c r="Q269" s="48"/>
    </row>
    <row r="270" ht="16.5" customHeight="1" spans="1:17">
      <c r="A270" s="48">
        <v>267</v>
      </c>
      <c r="B270" s="86">
        <v>2022055430</v>
      </c>
      <c r="C270" s="56" t="s">
        <v>446</v>
      </c>
      <c r="D270" s="56" t="s">
        <v>127</v>
      </c>
      <c r="E270" s="56" t="s">
        <v>343</v>
      </c>
      <c r="F270" s="85" t="s">
        <v>341</v>
      </c>
      <c r="G270" s="56" t="s">
        <v>57</v>
      </c>
      <c r="H270" s="40">
        <v>76</v>
      </c>
      <c r="I270" s="40">
        <v>20.3</v>
      </c>
      <c r="J270" s="40">
        <v>80</v>
      </c>
      <c r="K270" s="40">
        <v>80</v>
      </c>
      <c r="L270" s="40">
        <v>80</v>
      </c>
      <c r="M270" s="75">
        <v>336.3</v>
      </c>
      <c r="N270" s="48">
        <v>95</v>
      </c>
      <c r="O270" s="48">
        <v>97</v>
      </c>
      <c r="P270" s="25">
        <f t="shared" si="9"/>
        <v>0.979381443298969</v>
      </c>
      <c r="Q270" s="48"/>
    </row>
    <row r="271" ht="16.5" customHeight="1" spans="1:17">
      <c r="A271" s="48">
        <v>268</v>
      </c>
      <c r="B271" s="86">
        <v>2022055461</v>
      </c>
      <c r="C271" s="56" t="s">
        <v>447</v>
      </c>
      <c r="D271" s="56" t="s">
        <v>127</v>
      </c>
      <c r="E271" s="56" t="s">
        <v>343</v>
      </c>
      <c r="F271" s="85" t="s">
        <v>341</v>
      </c>
      <c r="G271" s="56" t="s">
        <v>37</v>
      </c>
      <c r="H271" s="40">
        <v>73.8</v>
      </c>
      <c r="I271" s="40">
        <v>20.27</v>
      </c>
      <c r="J271" s="40">
        <v>80</v>
      </c>
      <c r="K271" s="40">
        <v>80</v>
      </c>
      <c r="L271" s="40">
        <v>80</v>
      </c>
      <c r="M271" s="75">
        <v>334.07</v>
      </c>
      <c r="N271" s="48">
        <v>96</v>
      </c>
      <c r="O271" s="14">
        <v>97</v>
      </c>
      <c r="P271" s="25">
        <f t="shared" si="9"/>
        <v>0.989690721649485</v>
      </c>
      <c r="Q271" s="48"/>
    </row>
    <row r="272" ht="16.5" customHeight="1" spans="1:17">
      <c r="A272" s="48">
        <v>269</v>
      </c>
      <c r="B272" s="86">
        <v>2021055390</v>
      </c>
      <c r="C272" s="56" t="s">
        <v>448</v>
      </c>
      <c r="D272" s="56" t="s">
        <v>127</v>
      </c>
      <c r="E272" s="56" t="s">
        <v>449</v>
      </c>
      <c r="F272" s="85" t="s">
        <v>341</v>
      </c>
      <c r="G272" s="56" t="s">
        <v>254</v>
      </c>
      <c r="H272" s="40">
        <v>68</v>
      </c>
      <c r="I272" s="40">
        <v>24.83</v>
      </c>
      <c r="J272" s="40">
        <v>80</v>
      </c>
      <c r="K272" s="40">
        <v>80</v>
      </c>
      <c r="L272" s="40">
        <v>80</v>
      </c>
      <c r="M272" s="75">
        <v>332.83</v>
      </c>
      <c r="N272" s="48">
        <v>97</v>
      </c>
      <c r="O272" s="48">
        <v>97</v>
      </c>
      <c r="P272" s="25">
        <v>1</v>
      </c>
      <c r="Q272" s="48"/>
    </row>
    <row r="273" ht="16.5" customHeight="1" spans="1:17">
      <c r="A273" s="48">
        <v>270</v>
      </c>
      <c r="B273" s="87">
        <v>2022050522</v>
      </c>
      <c r="C273" s="72" t="s">
        <v>450</v>
      </c>
      <c r="D273" s="56" t="s">
        <v>127</v>
      </c>
      <c r="E273" s="72" t="s">
        <v>451</v>
      </c>
      <c r="F273" s="88" t="s">
        <v>452</v>
      </c>
      <c r="G273" s="14" t="s">
        <v>453</v>
      </c>
      <c r="H273" s="40">
        <v>85</v>
      </c>
      <c r="I273" s="40">
        <v>80.18</v>
      </c>
      <c r="J273" s="40">
        <v>80</v>
      </c>
      <c r="K273" s="40">
        <v>80</v>
      </c>
      <c r="L273" s="40">
        <v>80</v>
      </c>
      <c r="M273" s="75">
        <v>405.18</v>
      </c>
      <c r="N273" s="48">
        <v>1</v>
      </c>
      <c r="O273" s="48">
        <v>15</v>
      </c>
      <c r="P273" s="25">
        <f t="shared" ref="P273:P290" si="10">N273/O273</f>
        <v>0.0666666666666667</v>
      </c>
      <c r="Q273" s="48"/>
    </row>
    <row r="274" ht="16.5" customHeight="1" spans="1:17">
      <c r="A274" s="48">
        <v>271</v>
      </c>
      <c r="B274" s="55">
        <v>2022050534</v>
      </c>
      <c r="C274" s="72" t="s">
        <v>454</v>
      </c>
      <c r="D274" s="56" t="s">
        <v>127</v>
      </c>
      <c r="E274" s="72" t="s">
        <v>451</v>
      </c>
      <c r="F274" s="88" t="s">
        <v>452</v>
      </c>
      <c r="G274" s="14" t="s">
        <v>101</v>
      </c>
      <c r="H274" s="40">
        <v>80</v>
      </c>
      <c r="I274" s="40">
        <v>51.21</v>
      </c>
      <c r="J274" s="40">
        <v>83</v>
      </c>
      <c r="K274" s="40">
        <v>83</v>
      </c>
      <c r="L274" s="40">
        <v>84</v>
      </c>
      <c r="M274" s="75">
        <v>381.21</v>
      </c>
      <c r="N274" s="48">
        <v>2</v>
      </c>
      <c r="O274" s="48">
        <v>15</v>
      </c>
      <c r="P274" s="25">
        <f t="shared" si="10"/>
        <v>0.133333333333333</v>
      </c>
      <c r="Q274" s="48"/>
    </row>
    <row r="275" ht="16.5" customHeight="1" spans="1:17">
      <c r="A275" s="48">
        <v>272</v>
      </c>
      <c r="B275" s="55">
        <v>2022050531</v>
      </c>
      <c r="C275" s="72" t="s">
        <v>455</v>
      </c>
      <c r="D275" s="56" t="s">
        <v>127</v>
      </c>
      <c r="E275" s="72" t="s">
        <v>451</v>
      </c>
      <c r="F275" s="88" t="s">
        <v>452</v>
      </c>
      <c r="G275" s="14" t="s">
        <v>456</v>
      </c>
      <c r="H275" s="40">
        <v>80</v>
      </c>
      <c r="I275" s="40">
        <v>46.59</v>
      </c>
      <c r="J275" s="40">
        <v>83</v>
      </c>
      <c r="K275" s="40">
        <v>83</v>
      </c>
      <c r="L275" s="40">
        <v>80</v>
      </c>
      <c r="M275" s="75">
        <v>372.59</v>
      </c>
      <c r="N275" s="48">
        <v>3</v>
      </c>
      <c r="O275" s="48">
        <v>15</v>
      </c>
      <c r="P275" s="25">
        <f t="shared" si="10"/>
        <v>0.2</v>
      </c>
      <c r="Q275" s="48"/>
    </row>
    <row r="276" ht="16.5" customHeight="1" spans="1:17">
      <c r="A276" s="48">
        <v>273</v>
      </c>
      <c r="B276" s="55">
        <v>2022050524</v>
      </c>
      <c r="C276" s="72" t="s">
        <v>457</v>
      </c>
      <c r="D276" s="56" t="s">
        <v>127</v>
      </c>
      <c r="E276" s="72" t="s">
        <v>451</v>
      </c>
      <c r="F276" s="88" t="s">
        <v>452</v>
      </c>
      <c r="G276" s="14" t="s">
        <v>91</v>
      </c>
      <c r="H276" s="40">
        <v>84</v>
      </c>
      <c r="I276" s="40">
        <v>38.9525</v>
      </c>
      <c r="J276" s="40">
        <v>80</v>
      </c>
      <c r="K276" s="40">
        <v>80</v>
      </c>
      <c r="L276" s="40">
        <v>84</v>
      </c>
      <c r="M276" s="75">
        <v>366.9525</v>
      </c>
      <c r="N276" s="48">
        <v>4</v>
      </c>
      <c r="O276" s="48">
        <v>15</v>
      </c>
      <c r="P276" s="25">
        <f t="shared" si="10"/>
        <v>0.266666666666667</v>
      </c>
      <c r="Q276" s="48"/>
    </row>
    <row r="277" ht="16.5" customHeight="1" spans="1:17">
      <c r="A277" s="48">
        <v>274</v>
      </c>
      <c r="B277" s="55">
        <v>2022050527</v>
      </c>
      <c r="C277" s="72" t="s">
        <v>458</v>
      </c>
      <c r="D277" s="56" t="s">
        <v>127</v>
      </c>
      <c r="E277" s="72" t="s">
        <v>451</v>
      </c>
      <c r="F277" s="88" t="s">
        <v>452</v>
      </c>
      <c r="G277" s="14" t="s">
        <v>101</v>
      </c>
      <c r="H277" s="40">
        <v>80</v>
      </c>
      <c r="I277" s="40">
        <v>42.2</v>
      </c>
      <c r="J277" s="40">
        <v>80</v>
      </c>
      <c r="K277" s="40">
        <v>80</v>
      </c>
      <c r="L277" s="40">
        <v>80</v>
      </c>
      <c r="M277" s="75">
        <v>362.2</v>
      </c>
      <c r="N277" s="48">
        <v>5</v>
      </c>
      <c r="O277" s="48">
        <v>15</v>
      </c>
      <c r="P277" s="25">
        <f t="shared" si="10"/>
        <v>0.333333333333333</v>
      </c>
      <c r="Q277" s="48"/>
    </row>
    <row r="278" ht="16.5" customHeight="1" spans="1:17">
      <c r="A278" s="48">
        <v>275</v>
      </c>
      <c r="B278" s="55">
        <v>2022050529</v>
      </c>
      <c r="C278" s="72" t="s">
        <v>459</v>
      </c>
      <c r="D278" s="56" t="s">
        <v>127</v>
      </c>
      <c r="E278" s="72" t="s">
        <v>451</v>
      </c>
      <c r="F278" s="88" t="s">
        <v>452</v>
      </c>
      <c r="G278" s="14" t="s">
        <v>460</v>
      </c>
      <c r="H278" s="40">
        <v>80</v>
      </c>
      <c r="I278" s="40">
        <v>41.15</v>
      </c>
      <c r="J278" s="40">
        <v>80</v>
      </c>
      <c r="K278" s="40">
        <v>80</v>
      </c>
      <c r="L278" s="40">
        <v>80</v>
      </c>
      <c r="M278" s="75">
        <v>361.15</v>
      </c>
      <c r="N278" s="48">
        <v>6</v>
      </c>
      <c r="O278" s="48">
        <v>15</v>
      </c>
      <c r="P278" s="25">
        <f t="shared" si="10"/>
        <v>0.4</v>
      </c>
      <c r="Q278" s="48"/>
    </row>
    <row r="279" ht="16.5" customHeight="1" spans="1:17">
      <c r="A279" s="48">
        <v>276</v>
      </c>
      <c r="B279" s="55">
        <v>2022050525</v>
      </c>
      <c r="C279" s="72" t="s">
        <v>461</v>
      </c>
      <c r="D279" s="56" t="s">
        <v>127</v>
      </c>
      <c r="E279" s="72" t="s">
        <v>451</v>
      </c>
      <c r="F279" s="88" t="s">
        <v>452</v>
      </c>
      <c r="G279" s="14" t="s">
        <v>95</v>
      </c>
      <c r="H279" s="40">
        <v>80</v>
      </c>
      <c r="I279" s="40">
        <v>37.36</v>
      </c>
      <c r="J279" s="40">
        <v>80</v>
      </c>
      <c r="K279" s="40">
        <v>80</v>
      </c>
      <c r="L279" s="40">
        <v>80</v>
      </c>
      <c r="M279" s="75">
        <v>357.36</v>
      </c>
      <c r="N279" s="48">
        <v>7</v>
      </c>
      <c r="O279" s="48">
        <v>15</v>
      </c>
      <c r="P279" s="25">
        <f t="shared" si="10"/>
        <v>0.466666666666667</v>
      </c>
      <c r="Q279" s="48"/>
    </row>
    <row r="280" ht="16.5" customHeight="1" spans="1:17">
      <c r="A280" s="48">
        <v>277</v>
      </c>
      <c r="B280" s="55">
        <v>2022050523</v>
      </c>
      <c r="C280" s="72" t="s">
        <v>462</v>
      </c>
      <c r="D280" s="56" t="s">
        <v>127</v>
      </c>
      <c r="E280" s="72" t="s">
        <v>451</v>
      </c>
      <c r="F280" s="88" t="s">
        <v>452</v>
      </c>
      <c r="G280" s="14" t="s">
        <v>182</v>
      </c>
      <c r="H280" s="40">
        <v>79.7</v>
      </c>
      <c r="I280" s="40">
        <v>30.41</v>
      </c>
      <c r="J280" s="40">
        <v>80</v>
      </c>
      <c r="K280" s="40">
        <v>83</v>
      </c>
      <c r="L280" s="40">
        <v>82</v>
      </c>
      <c r="M280" s="75">
        <v>355.11</v>
      </c>
      <c r="N280" s="48">
        <v>8</v>
      </c>
      <c r="O280" s="48">
        <v>15</v>
      </c>
      <c r="P280" s="25">
        <f t="shared" si="10"/>
        <v>0.533333333333333</v>
      </c>
      <c r="Q280" s="48"/>
    </row>
    <row r="281" ht="16.5" customHeight="1" spans="1:17">
      <c r="A281" s="48">
        <v>278</v>
      </c>
      <c r="B281" s="55">
        <v>2022050532</v>
      </c>
      <c r="C281" s="72" t="s">
        <v>463</v>
      </c>
      <c r="D281" s="56" t="s">
        <v>127</v>
      </c>
      <c r="E281" s="72" t="s">
        <v>451</v>
      </c>
      <c r="F281" s="88" t="s">
        <v>452</v>
      </c>
      <c r="G281" s="14" t="s">
        <v>464</v>
      </c>
      <c r="H281" s="40">
        <v>80</v>
      </c>
      <c r="I281" s="40">
        <v>34.91</v>
      </c>
      <c r="J281" s="40">
        <v>80</v>
      </c>
      <c r="K281" s="40">
        <v>80</v>
      </c>
      <c r="L281" s="40">
        <v>80</v>
      </c>
      <c r="M281" s="75">
        <v>354.91</v>
      </c>
      <c r="N281" s="48">
        <v>9</v>
      </c>
      <c r="O281" s="48">
        <v>15</v>
      </c>
      <c r="P281" s="25">
        <f t="shared" si="10"/>
        <v>0.6</v>
      </c>
      <c r="Q281" s="48"/>
    </row>
    <row r="282" ht="16.5" customHeight="1" spans="1:17">
      <c r="A282" s="48">
        <v>279</v>
      </c>
      <c r="B282" s="55">
        <v>2022050535</v>
      </c>
      <c r="C282" s="72" t="s">
        <v>465</v>
      </c>
      <c r="D282" s="56" t="s">
        <v>127</v>
      </c>
      <c r="E282" s="72" t="s">
        <v>451</v>
      </c>
      <c r="F282" s="88" t="s">
        <v>452</v>
      </c>
      <c r="G282" s="14" t="s">
        <v>466</v>
      </c>
      <c r="H282" s="40">
        <v>80</v>
      </c>
      <c r="I282" s="40">
        <v>30.57</v>
      </c>
      <c r="J282" s="40">
        <v>83</v>
      </c>
      <c r="K282" s="40">
        <v>80</v>
      </c>
      <c r="L282" s="40">
        <v>80</v>
      </c>
      <c r="M282" s="75">
        <v>353.57</v>
      </c>
      <c r="N282" s="48">
        <v>10</v>
      </c>
      <c r="O282" s="48">
        <v>15</v>
      </c>
      <c r="P282" s="25">
        <f t="shared" si="10"/>
        <v>0.666666666666667</v>
      </c>
      <c r="Q282" s="48"/>
    </row>
    <row r="283" ht="16.5" customHeight="1" spans="1:17">
      <c r="A283" s="48">
        <v>280</v>
      </c>
      <c r="B283" s="55">
        <v>2022050530</v>
      </c>
      <c r="C283" s="72" t="s">
        <v>467</v>
      </c>
      <c r="D283" s="56" t="s">
        <v>127</v>
      </c>
      <c r="E283" s="72" t="s">
        <v>451</v>
      </c>
      <c r="F283" s="88" t="s">
        <v>452</v>
      </c>
      <c r="G283" s="14" t="s">
        <v>98</v>
      </c>
      <c r="H283" s="40">
        <v>80</v>
      </c>
      <c r="I283" s="40">
        <v>29.42</v>
      </c>
      <c r="J283" s="40">
        <v>80</v>
      </c>
      <c r="K283" s="40">
        <v>80</v>
      </c>
      <c r="L283" s="40">
        <v>84</v>
      </c>
      <c r="M283" s="75">
        <v>353.42</v>
      </c>
      <c r="N283" s="48">
        <v>11</v>
      </c>
      <c r="O283" s="48">
        <v>15</v>
      </c>
      <c r="P283" s="25">
        <f t="shared" si="10"/>
        <v>0.733333333333333</v>
      </c>
      <c r="Q283" s="48"/>
    </row>
    <row r="284" ht="16.5" customHeight="1" spans="1:17">
      <c r="A284" s="48">
        <v>281</v>
      </c>
      <c r="B284" s="55">
        <v>2022050526</v>
      </c>
      <c r="C284" s="72" t="s">
        <v>468</v>
      </c>
      <c r="D284" s="56" t="s">
        <v>127</v>
      </c>
      <c r="E284" s="72" t="s">
        <v>451</v>
      </c>
      <c r="F284" s="88" t="s">
        <v>452</v>
      </c>
      <c r="G284" s="14" t="s">
        <v>182</v>
      </c>
      <c r="H284" s="40">
        <v>79.85</v>
      </c>
      <c r="I284" s="40">
        <v>32.52</v>
      </c>
      <c r="J284" s="40">
        <v>80</v>
      </c>
      <c r="K284" s="40">
        <v>80</v>
      </c>
      <c r="L284" s="40">
        <v>80</v>
      </c>
      <c r="M284" s="75">
        <v>352.37</v>
      </c>
      <c r="N284" s="48">
        <v>12</v>
      </c>
      <c r="O284" s="48">
        <v>15</v>
      </c>
      <c r="P284" s="25">
        <f t="shared" si="10"/>
        <v>0.8</v>
      </c>
      <c r="Q284" s="48"/>
    </row>
    <row r="285" ht="16.5" customHeight="1" spans="1:17">
      <c r="A285" s="48">
        <v>282</v>
      </c>
      <c r="B285" s="55">
        <v>2022050533</v>
      </c>
      <c r="C285" s="72" t="s">
        <v>469</v>
      </c>
      <c r="D285" s="56" t="s">
        <v>127</v>
      </c>
      <c r="E285" s="72" t="s">
        <v>451</v>
      </c>
      <c r="F285" s="88" t="s">
        <v>452</v>
      </c>
      <c r="G285" s="14" t="s">
        <v>466</v>
      </c>
      <c r="H285" s="40">
        <v>79.85</v>
      </c>
      <c r="I285" s="40">
        <v>29.25</v>
      </c>
      <c r="J285" s="40">
        <v>80</v>
      </c>
      <c r="K285" s="40">
        <v>80</v>
      </c>
      <c r="L285" s="40">
        <v>82</v>
      </c>
      <c r="M285" s="75">
        <v>351.1</v>
      </c>
      <c r="N285" s="48">
        <v>13</v>
      </c>
      <c r="O285" s="48">
        <v>15</v>
      </c>
      <c r="P285" s="25">
        <f t="shared" si="10"/>
        <v>0.866666666666667</v>
      </c>
      <c r="Q285" s="48"/>
    </row>
    <row r="286" ht="16.5" customHeight="1" spans="1:17">
      <c r="A286" s="48">
        <v>283</v>
      </c>
      <c r="B286" s="55">
        <v>2022050528</v>
      </c>
      <c r="C286" s="72" t="s">
        <v>470</v>
      </c>
      <c r="D286" s="56" t="s">
        <v>127</v>
      </c>
      <c r="E286" s="72" t="s">
        <v>451</v>
      </c>
      <c r="F286" s="88" t="s">
        <v>452</v>
      </c>
      <c r="G286" s="14" t="s">
        <v>93</v>
      </c>
      <c r="H286" s="40">
        <v>80</v>
      </c>
      <c r="I286" s="40">
        <v>27.64</v>
      </c>
      <c r="J286" s="40">
        <v>80</v>
      </c>
      <c r="K286" s="40">
        <v>80</v>
      </c>
      <c r="L286" s="40">
        <v>80</v>
      </c>
      <c r="M286" s="75">
        <v>347.64</v>
      </c>
      <c r="N286" s="48">
        <v>14</v>
      </c>
      <c r="O286" s="48">
        <v>15</v>
      </c>
      <c r="P286" s="25">
        <f t="shared" si="10"/>
        <v>0.933333333333333</v>
      </c>
      <c r="Q286" s="48"/>
    </row>
    <row r="287" ht="16.5" customHeight="1" spans="1:17">
      <c r="A287" s="48">
        <v>284</v>
      </c>
      <c r="B287" s="87">
        <v>2022050536</v>
      </c>
      <c r="C287" s="72" t="s">
        <v>471</v>
      </c>
      <c r="D287" s="56" t="s">
        <v>127</v>
      </c>
      <c r="E287" s="72" t="s">
        <v>451</v>
      </c>
      <c r="F287" s="88" t="s">
        <v>452</v>
      </c>
      <c r="G287" s="14" t="s">
        <v>472</v>
      </c>
      <c r="H287" s="40">
        <v>79.45</v>
      </c>
      <c r="I287" s="40">
        <v>26.92</v>
      </c>
      <c r="J287" s="40">
        <v>80</v>
      </c>
      <c r="K287" s="40">
        <v>80</v>
      </c>
      <c r="L287" s="40">
        <v>80</v>
      </c>
      <c r="M287" s="75">
        <v>346.37</v>
      </c>
      <c r="N287" s="48">
        <v>15</v>
      </c>
      <c r="O287" s="48">
        <v>15</v>
      </c>
      <c r="P287" s="25">
        <f t="shared" si="10"/>
        <v>1</v>
      </c>
      <c r="Q287" s="48"/>
    </row>
    <row r="288" ht="16.5" customHeight="1" spans="1:17">
      <c r="A288" s="48">
        <v>285</v>
      </c>
      <c r="B288" s="55">
        <v>2022050539</v>
      </c>
      <c r="C288" s="14" t="s">
        <v>473</v>
      </c>
      <c r="D288" s="56" t="s">
        <v>127</v>
      </c>
      <c r="E288" s="72" t="s">
        <v>451</v>
      </c>
      <c r="F288" s="88" t="s">
        <v>474</v>
      </c>
      <c r="G288" s="38" t="s">
        <v>475</v>
      </c>
      <c r="H288" s="40">
        <v>84</v>
      </c>
      <c r="I288" s="40">
        <v>32.39</v>
      </c>
      <c r="J288" s="40">
        <v>80</v>
      </c>
      <c r="K288" s="40">
        <v>80</v>
      </c>
      <c r="L288" s="40">
        <v>100</v>
      </c>
      <c r="M288" s="75">
        <v>376.39</v>
      </c>
      <c r="N288" s="48">
        <v>1</v>
      </c>
      <c r="O288" s="48">
        <v>3</v>
      </c>
      <c r="P288" s="25">
        <f t="shared" si="10"/>
        <v>0.333333333333333</v>
      </c>
      <c r="Q288" s="48"/>
    </row>
    <row r="289" ht="16.5" customHeight="1" spans="1:17">
      <c r="A289" s="48">
        <v>286</v>
      </c>
      <c r="B289" s="55">
        <v>2022050537</v>
      </c>
      <c r="C289" s="14" t="s">
        <v>476</v>
      </c>
      <c r="D289" s="56" t="s">
        <v>127</v>
      </c>
      <c r="E289" s="72" t="s">
        <v>451</v>
      </c>
      <c r="F289" s="88" t="s">
        <v>474</v>
      </c>
      <c r="G289" s="38" t="s">
        <v>187</v>
      </c>
      <c r="H289" s="40">
        <v>80</v>
      </c>
      <c r="I289" s="40">
        <v>32.6025</v>
      </c>
      <c r="J289" s="40">
        <v>80</v>
      </c>
      <c r="K289" s="40">
        <v>80</v>
      </c>
      <c r="L289" s="40">
        <v>82</v>
      </c>
      <c r="M289" s="75">
        <v>354.6025</v>
      </c>
      <c r="N289" s="48">
        <v>2</v>
      </c>
      <c r="O289" s="48">
        <v>3</v>
      </c>
      <c r="P289" s="25">
        <f t="shared" si="10"/>
        <v>0.666666666666667</v>
      </c>
      <c r="Q289" s="48"/>
    </row>
    <row r="290" ht="16.5" customHeight="1" spans="1:17">
      <c r="A290" s="48">
        <v>287</v>
      </c>
      <c r="B290" s="55">
        <v>2022050538</v>
      </c>
      <c r="C290" s="14" t="s">
        <v>477</v>
      </c>
      <c r="D290" s="56" t="s">
        <v>127</v>
      </c>
      <c r="E290" s="72" t="s">
        <v>451</v>
      </c>
      <c r="F290" s="88" t="s">
        <v>474</v>
      </c>
      <c r="G290" s="38" t="s">
        <v>187</v>
      </c>
      <c r="H290" s="40">
        <v>79.8</v>
      </c>
      <c r="I290" s="40">
        <v>27.85</v>
      </c>
      <c r="J290" s="40">
        <v>80</v>
      </c>
      <c r="K290" s="40">
        <v>80</v>
      </c>
      <c r="L290" s="40">
        <v>80</v>
      </c>
      <c r="M290" s="75">
        <v>347.65</v>
      </c>
      <c r="N290" s="48">
        <v>3</v>
      </c>
      <c r="O290" s="48">
        <v>3</v>
      </c>
      <c r="P290" s="25">
        <f t="shared" si="10"/>
        <v>1</v>
      </c>
      <c r="Q290" s="48"/>
    </row>
    <row r="291" ht="16.5" customHeight="1" spans="1:17">
      <c r="A291" s="48">
        <v>288</v>
      </c>
      <c r="B291" s="55">
        <v>2022055476</v>
      </c>
      <c r="C291" s="14" t="s">
        <v>478</v>
      </c>
      <c r="D291" s="56" t="s">
        <v>127</v>
      </c>
      <c r="E291" s="72" t="s">
        <v>451</v>
      </c>
      <c r="F291" s="88" t="s">
        <v>479</v>
      </c>
      <c r="G291" s="38" t="s">
        <v>95</v>
      </c>
      <c r="H291" s="40">
        <v>89</v>
      </c>
      <c r="I291" s="40">
        <v>40.08</v>
      </c>
      <c r="J291" s="40">
        <v>80</v>
      </c>
      <c r="K291" s="40">
        <v>88</v>
      </c>
      <c r="L291" s="40">
        <v>89</v>
      </c>
      <c r="M291" s="75">
        <v>386.08</v>
      </c>
      <c r="N291" s="48">
        <v>1</v>
      </c>
      <c r="O291" s="48">
        <v>17</v>
      </c>
      <c r="P291" s="25">
        <f t="shared" ref="P291:P307" si="11">N291/O291</f>
        <v>0.0588235294117647</v>
      </c>
      <c r="Q291" s="48"/>
    </row>
    <row r="292" ht="16.5" customHeight="1" spans="1:17">
      <c r="A292" s="48">
        <v>289</v>
      </c>
      <c r="B292" s="55">
        <v>2022055474</v>
      </c>
      <c r="C292" s="14" t="s">
        <v>480</v>
      </c>
      <c r="D292" s="56" t="s">
        <v>127</v>
      </c>
      <c r="E292" s="72" t="s">
        <v>451</v>
      </c>
      <c r="F292" s="88" t="s">
        <v>479</v>
      </c>
      <c r="G292" s="38" t="s">
        <v>460</v>
      </c>
      <c r="H292" s="40">
        <v>85</v>
      </c>
      <c r="I292" s="40">
        <v>48.93</v>
      </c>
      <c r="J292" s="40">
        <v>80</v>
      </c>
      <c r="K292" s="40">
        <v>83</v>
      </c>
      <c r="L292" s="40">
        <v>82</v>
      </c>
      <c r="M292" s="75">
        <v>378.93</v>
      </c>
      <c r="N292" s="48">
        <v>2</v>
      </c>
      <c r="O292" s="48">
        <v>17</v>
      </c>
      <c r="P292" s="25">
        <f t="shared" si="11"/>
        <v>0.117647058823529</v>
      </c>
      <c r="Q292" s="48"/>
    </row>
    <row r="293" ht="16.5" customHeight="1" spans="1:17">
      <c r="A293" s="48">
        <v>290</v>
      </c>
      <c r="B293" s="55">
        <v>2022055486</v>
      </c>
      <c r="C293" s="14" t="s">
        <v>481</v>
      </c>
      <c r="D293" s="56" t="s">
        <v>127</v>
      </c>
      <c r="E293" s="72" t="s">
        <v>451</v>
      </c>
      <c r="F293" s="88" t="s">
        <v>479</v>
      </c>
      <c r="G293" s="38" t="s">
        <v>453</v>
      </c>
      <c r="H293" s="40">
        <v>82.85</v>
      </c>
      <c r="I293" s="40">
        <v>38.88</v>
      </c>
      <c r="J293" s="40">
        <v>80</v>
      </c>
      <c r="K293" s="40">
        <v>83</v>
      </c>
      <c r="L293" s="40">
        <v>84</v>
      </c>
      <c r="M293" s="75">
        <v>368.73</v>
      </c>
      <c r="N293" s="48">
        <v>3</v>
      </c>
      <c r="O293" s="48">
        <v>17</v>
      </c>
      <c r="P293" s="25">
        <f t="shared" si="11"/>
        <v>0.176470588235294</v>
      </c>
      <c r="Q293" s="48"/>
    </row>
    <row r="294" ht="16.5" customHeight="1" spans="1:17">
      <c r="A294" s="48">
        <v>291</v>
      </c>
      <c r="B294" s="55">
        <v>2022055472</v>
      </c>
      <c r="C294" s="14" t="s">
        <v>482</v>
      </c>
      <c r="D294" s="56" t="s">
        <v>127</v>
      </c>
      <c r="E294" s="72" t="s">
        <v>451</v>
      </c>
      <c r="F294" s="88" t="s">
        <v>479</v>
      </c>
      <c r="G294" s="38" t="s">
        <v>466</v>
      </c>
      <c r="H294" s="40">
        <v>80</v>
      </c>
      <c r="I294" s="40">
        <v>47.26</v>
      </c>
      <c r="J294" s="40">
        <v>80</v>
      </c>
      <c r="K294" s="40">
        <v>80</v>
      </c>
      <c r="L294" s="40">
        <v>80</v>
      </c>
      <c r="M294" s="75">
        <v>367.26</v>
      </c>
      <c r="N294" s="48">
        <v>4</v>
      </c>
      <c r="O294" s="48">
        <v>17</v>
      </c>
      <c r="P294" s="25">
        <f t="shared" si="11"/>
        <v>0.235294117647059</v>
      </c>
      <c r="Q294" s="48"/>
    </row>
    <row r="295" ht="16.5" customHeight="1" spans="1:17">
      <c r="A295" s="48">
        <v>292</v>
      </c>
      <c r="B295" s="55">
        <v>2022055478</v>
      </c>
      <c r="C295" s="14" t="s">
        <v>483</v>
      </c>
      <c r="D295" s="56" t="s">
        <v>127</v>
      </c>
      <c r="E295" s="72" t="s">
        <v>451</v>
      </c>
      <c r="F295" s="88" t="s">
        <v>479</v>
      </c>
      <c r="G295" s="38" t="s">
        <v>464</v>
      </c>
      <c r="H295" s="40">
        <v>85</v>
      </c>
      <c r="I295" s="40">
        <v>40.08</v>
      </c>
      <c r="J295" s="40">
        <v>80</v>
      </c>
      <c r="K295" s="40">
        <v>80</v>
      </c>
      <c r="L295" s="40">
        <v>82</v>
      </c>
      <c r="M295" s="75">
        <v>367.08</v>
      </c>
      <c r="N295" s="48">
        <v>5</v>
      </c>
      <c r="O295" s="48">
        <v>17</v>
      </c>
      <c r="P295" s="25">
        <f t="shared" si="11"/>
        <v>0.294117647058824</v>
      </c>
      <c r="Q295" s="48"/>
    </row>
    <row r="296" ht="16.5" customHeight="1" spans="1:17">
      <c r="A296" s="48">
        <v>293</v>
      </c>
      <c r="B296" s="55">
        <v>2022055473</v>
      </c>
      <c r="C296" s="14" t="s">
        <v>484</v>
      </c>
      <c r="D296" s="56" t="s">
        <v>127</v>
      </c>
      <c r="E296" s="72" t="s">
        <v>451</v>
      </c>
      <c r="F296" s="88" t="s">
        <v>479</v>
      </c>
      <c r="G296" s="38" t="s">
        <v>182</v>
      </c>
      <c r="H296" s="40">
        <v>87</v>
      </c>
      <c r="I296" s="40">
        <v>26.68</v>
      </c>
      <c r="J296" s="40">
        <v>80</v>
      </c>
      <c r="K296" s="40">
        <v>86</v>
      </c>
      <c r="L296" s="40">
        <v>80</v>
      </c>
      <c r="M296" s="75">
        <v>359.68</v>
      </c>
      <c r="N296" s="48">
        <v>6</v>
      </c>
      <c r="O296" s="48">
        <v>17</v>
      </c>
      <c r="P296" s="25">
        <f t="shared" si="11"/>
        <v>0.352941176470588</v>
      </c>
      <c r="Q296" s="48"/>
    </row>
    <row r="297" ht="16.5" customHeight="1" spans="1:17">
      <c r="A297" s="48">
        <v>294</v>
      </c>
      <c r="B297" s="55">
        <v>2022055487</v>
      </c>
      <c r="C297" s="14" t="s">
        <v>485</v>
      </c>
      <c r="D297" s="56" t="s">
        <v>127</v>
      </c>
      <c r="E297" s="72" t="s">
        <v>451</v>
      </c>
      <c r="F297" s="88" t="s">
        <v>479</v>
      </c>
      <c r="G297" s="38" t="s">
        <v>486</v>
      </c>
      <c r="H297" s="40">
        <v>80</v>
      </c>
      <c r="I297" s="40">
        <v>36.9025</v>
      </c>
      <c r="J297" s="40">
        <v>80</v>
      </c>
      <c r="K297" s="40">
        <v>80</v>
      </c>
      <c r="L297" s="40">
        <v>80</v>
      </c>
      <c r="M297" s="75">
        <v>356.9025</v>
      </c>
      <c r="N297" s="48">
        <v>7</v>
      </c>
      <c r="O297" s="48">
        <v>17</v>
      </c>
      <c r="P297" s="25">
        <f t="shared" si="11"/>
        <v>0.411764705882353</v>
      </c>
      <c r="Q297" s="48"/>
    </row>
    <row r="298" ht="16.5" customHeight="1" spans="1:17">
      <c r="A298" s="48">
        <v>295</v>
      </c>
      <c r="B298" s="55">
        <v>2022055488</v>
      </c>
      <c r="C298" s="14" t="s">
        <v>487</v>
      </c>
      <c r="D298" s="56" t="s">
        <v>127</v>
      </c>
      <c r="E298" s="72" t="s">
        <v>451</v>
      </c>
      <c r="F298" s="88" t="s">
        <v>479</v>
      </c>
      <c r="G298" s="38" t="s">
        <v>472</v>
      </c>
      <c r="H298" s="40">
        <v>87.85</v>
      </c>
      <c r="I298" s="40">
        <v>25.3</v>
      </c>
      <c r="J298" s="40">
        <v>80</v>
      </c>
      <c r="K298" s="40">
        <v>80</v>
      </c>
      <c r="L298" s="40">
        <v>82</v>
      </c>
      <c r="M298" s="75">
        <v>355.15</v>
      </c>
      <c r="N298" s="48">
        <v>8</v>
      </c>
      <c r="O298" s="48">
        <v>17</v>
      </c>
      <c r="P298" s="25">
        <f t="shared" si="11"/>
        <v>0.470588235294118</v>
      </c>
      <c r="Q298" s="48"/>
    </row>
    <row r="299" ht="16.5" customHeight="1" spans="1:17">
      <c r="A299" s="48">
        <v>296</v>
      </c>
      <c r="B299" s="55">
        <v>2022055480</v>
      </c>
      <c r="C299" s="14" t="s">
        <v>488</v>
      </c>
      <c r="D299" s="56" t="s">
        <v>127</v>
      </c>
      <c r="E299" s="72" t="s">
        <v>451</v>
      </c>
      <c r="F299" s="88" t="s">
        <v>479</v>
      </c>
      <c r="G299" s="38" t="s">
        <v>93</v>
      </c>
      <c r="H299" s="40">
        <v>79.85</v>
      </c>
      <c r="I299" s="40">
        <v>21.77</v>
      </c>
      <c r="J299" s="40">
        <v>80</v>
      </c>
      <c r="K299" s="40">
        <v>80</v>
      </c>
      <c r="L299" s="40">
        <v>80</v>
      </c>
      <c r="M299" s="75">
        <v>341.62</v>
      </c>
      <c r="N299" s="48">
        <v>9</v>
      </c>
      <c r="O299" s="48">
        <v>17</v>
      </c>
      <c r="P299" s="25">
        <f t="shared" si="11"/>
        <v>0.529411764705882</v>
      </c>
      <c r="Q299" s="48"/>
    </row>
    <row r="300" ht="16.5" customHeight="1" spans="1:17">
      <c r="A300" s="48">
        <v>297</v>
      </c>
      <c r="B300" s="55">
        <v>2022055477</v>
      </c>
      <c r="C300" s="14" t="s">
        <v>489</v>
      </c>
      <c r="D300" s="56" t="s">
        <v>127</v>
      </c>
      <c r="E300" s="72" t="s">
        <v>451</v>
      </c>
      <c r="F300" s="88" t="s">
        <v>479</v>
      </c>
      <c r="G300" s="38" t="s">
        <v>33</v>
      </c>
      <c r="H300" s="40">
        <v>80</v>
      </c>
      <c r="I300" s="40">
        <v>21.615</v>
      </c>
      <c r="J300" s="40">
        <v>80</v>
      </c>
      <c r="K300" s="40">
        <v>80</v>
      </c>
      <c r="L300" s="40">
        <v>80</v>
      </c>
      <c r="M300" s="75">
        <v>341.615</v>
      </c>
      <c r="N300" s="48">
        <v>9</v>
      </c>
      <c r="O300" s="48">
        <v>17</v>
      </c>
      <c r="P300" s="25">
        <f t="shared" si="11"/>
        <v>0.529411764705882</v>
      </c>
      <c r="Q300" s="48"/>
    </row>
    <row r="301" ht="16.5" customHeight="1" spans="1:17">
      <c r="A301" s="48">
        <v>298</v>
      </c>
      <c r="B301" s="55">
        <v>2022055482</v>
      </c>
      <c r="C301" s="14" t="s">
        <v>490</v>
      </c>
      <c r="D301" s="56" t="s">
        <v>127</v>
      </c>
      <c r="E301" s="72" t="s">
        <v>451</v>
      </c>
      <c r="F301" s="88" t="s">
        <v>479</v>
      </c>
      <c r="G301" s="38" t="s">
        <v>101</v>
      </c>
      <c r="H301" s="40">
        <v>80</v>
      </c>
      <c r="I301" s="40">
        <v>21.32</v>
      </c>
      <c r="J301" s="40">
        <v>80</v>
      </c>
      <c r="K301" s="40">
        <v>80</v>
      </c>
      <c r="L301" s="40">
        <v>80</v>
      </c>
      <c r="M301" s="75">
        <v>341.32</v>
      </c>
      <c r="N301" s="48">
        <v>11</v>
      </c>
      <c r="O301" s="48">
        <v>17</v>
      </c>
      <c r="P301" s="25">
        <f t="shared" si="11"/>
        <v>0.647058823529412</v>
      </c>
      <c r="Q301" s="48"/>
    </row>
    <row r="302" ht="16.5" customHeight="1" spans="1:17">
      <c r="A302" s="48">
        <v>299</v>
      </c>
      <c r="B302" s="55">
        <v>2022055475</v>
      </c>
      <c r="C302" s="14" t="s">
        <v>491</v>
      </c>
      <c r="D302" s="56" t="s">
        <v>127</v>
      </c>
      <c r="E302" s="72" t="s">
        <v>451</v>
      </c>
      <c r="F302" s="88" t="s">
        <v>479</v>
      </c>
      <c r="G302" s="38" t="s">
        <v>93</v>
      </c>
      <c r="H302" s="40">
        <v>80</v>
      </c>
      <c r="I302" s="40">
        <v>21.26</v>
      </c>
      <c r="J302" s="40">
        <v>80</v>
      </c>
      <c r="K302" s="40">
        <v>80</v>
      </c>
      <c r="L302" s="40">
        <v>80</v>
      </c>
      <c r="M302" s="75">
        <v>341.26</v>
      </c>
      <c r="N302" s="48">
        <v>12</v>
      </c>
      <c r="O302" s="48">
        <v>17</v>
      </c>
      <c r="P302" s="25">
        <f t="shared" si="11"/>
        <v>0.705882352941177</v>
      </c>
      <c r="Q302" s="48"/>
    </row>
    <row r="303" ht="16.5" customHeight="1" spans="1:17">
      <c r="A303" s="48">
        <v>300</v>
      </c>
      <c r="B303" s="55">
        <v>2022055485</v>
      </c>
      <c r="C303" s="14" t="s">
        <v>492</v>
      </c>
      <c r="D303" s="56" t="s">
        <v>127</v>
      </c>
      <c r="E303" s="72" t="s">
        <v>451</v>
      </c>
      <c r="F303" s="88" t="s">
        <v>479</v>
      </c>
      <c r="G303" s="38" t="s">
        <v>475</v>
      </c>
      <c r="H303" s="40">
        <v>80</v>
      </c>
      <c r="I303" s="40">
        <v>20.57</v>
      </c>
      <c r="J303" s="40">
        <v>80</v>
      </c>
      <c r="K303" s="40">
        <v>80</v>
      </c>
      <c r="L303" s="40">
        <v>80</v>
      </c>
      <c r="M303" s="75">
        <v>340.57</v>
      </c>
      <c r="N303" s="48">
        <v>13</v>
      </c>
      <c r="O303" s="48">
        <v>17</v>
      </c>
      <c r="P303" s="25">
        <f t="shared" si="11"/>
        <v>0.764705882352941</v>
      </c>
      <c r="Q303" s="48"/>
    </row>
    <row r="304" ht="16.5" customHeight="1" spans="1:17">
      <c r="A304" s="48">
        <v>301</v>
      </c>
      <c r="B304" s="55">
        <v>2022055483</v>
      </c>
      <c r="C304" s="14" t="s">
        <v>493</v>
      </c>
      <c r="D304" s="56" t="s">
        <v>127</v>
      </c>
      <c r="E304" s="72" t="s">
        <v>451</v>
      </c>
      <c r="F304" s="88" t="s">
        <v>479</v>
      </c>
      <c r="G304" s="38" t="s">
        <v>91</v>
      </c>
      <c r="H304" s="40">
        <v>80</v>
      </c>
      <c r="I304" s="40">
        <v>20.29</v>
      </c>
      <c r="J304" s="40">
        <v>80</v>
      </c>
      <c r="K304" s="40">
        <v>80</v>
      </c>
      <c r="L304" s="40">
        <v>80</v>
      </c>
      <c r="M304" s="75">
        <v>340.29</v>
      </c>
      <c r="N304" s="48">
        <v>14</v>
      </c>
      <c r="O304" s="48">
        <v>17</v>
      </c>
      <c r="P304" s="25">
        <f t="shared" si="11"/>
        <v>0.823529411764706</v>
      </c>
      <c r="Q304" s="48"/>
    </row>
    <row r="305" ht="16.5" customHeight="1" spans="1:17">
      <c r="A305" s="48">
        <v>302</v>
      </c>
      <c r="B305" s="55">
        <v>2022055481</v>
      </c>
      <c r="C305" s="14" t="s">
        <v>494</v>
      </c>
      <c r="D305" s="56" t="s">
        <v>127</v>
      </c>
      <c r="E305" s="72" t="s">
        <v>451</v>
      </c>
      <c r="F305" s="88" t="s">
        <v>479</v>
      </c>
      <c r="G305" s="38" t="s">
        <v>98</v>
      </c>
      <c r="H305" s="40">
        <v>80</v>
      </c>
      <c r="I305" s="40">
        <v>20.28</v>
      </c>
      <c r="J305" s="40">
        <v>80</v>
      </c>
      <c r="K305" s="40">
        <v>80</v>
      </c>
      <c r="L305" s="40">
        <v>80</v>
      </c>
      <c r="M305" s="75">
        <v>340.28</v>
      </c>
      <c r="N305" s="48">
        <v>15</v>
      </c>
      <c r="O305" s="48">
        <v>17</v>
      </c>
      <c r="P305" s="25">
        <f t="shared" si="11"/>
        <v>0.882352941176471</v>
      </c>
      <c r="Q305" s="48"/>
    </row>
    <row r="306" ht="16.5" customHeight="1" spans="1:17">
      <c r="A306" s="48">
        <v>303</v>
      </c>
      <c r="B306" s="55">
        <v>2022055484</v>
      </c>
      <c r="C306" s="14" t="s">
        <v>495</v>
      </c>
      <c r="D306" s="56" t="s">
        <v>127</v>
      </c>
      <c r="E306" s="72" t="s">
        <v>451</v>
      </c>
      <c r="F306" s="88" t="s">
        <v>479</v>
      </c>
      <c r="G306" s="38" t="s">
        <v>187</v>
      </c>
      <c r="H306" s="40">
        <v>78.6</v>
      </c>
      <c r="I306" s="40">
        <v>21.28</v>
      </c>
      <c r="J306" s="40">
        <v>80</v>
      </c>
      <c r="K306" s="40">
        <v>80</v>
      </c>
      <c r="L306" s="40">
        <v>80</v>
      </c>
      <c r="M306" s="75">
        <v>339.88</v>
      </c>
      <c r="N306" s="48">
        <v>16</v>
      </c>
      <c r="O306" s="48">
        <v>17</v>
      </c>
      <c r="P306" s="25">
        <f t="shared" si="11"/>
        <v>0.941176470588235</v>
      </c>
      <c r="Q306" s="48"/>
    </row>
    <row r="307" ht="16.5" customHeight="1" spans="1:17">
      <c r="A307" s="48">
        <v>304</v>
      </c>
      <c r="B307" s="55">
        <v>2022055479</v>
      </c>
      <c r="C307" s="14" t="s">
        <v>496</v>
      </c>
      <c r="D307" s="56" t="s">
        <v>127</v>
      </c>
      <c r="E307" s="72" t="s">
        <v>451</v>
      </c>
      <c r="F307" s="88" t="s">
        <v>479</v>
      </c>
      <c r="G307" s="38" t="s">
        <v>497</v>
      </c>
      <c r="H307" s="40">
        <v>62.75</v>
      </c>
      <c r="I307" s="40">
        <v>21.06</v>
      </c>
      <c r="J307" s="40">
        <v>80</v>
      </c>
      <c r="K307" s="40">
        <v>80</v>
      </c>
      <c r="L307" s="40">
        <v>80</v>
      </c>
      <c r="M307" s="75">
        <v>323.81</v>
      </c>
      <c r="N307" s="48">
        <v>17</v>
      </c>
      <c r="O307" s="48">
        <v>17</v>
      </c>
      <c r="P307" s="25">
        <f t="shared" si="11"/>
        <v>1</v>
      </c>
      <c r="Q307" s="48"/>
    </row>
  </sheetData>
  <autoFilter xmlns:etc="http://www.wps.cn/officeDocument/2017/etCustomData" ref="A3:Q307" etc:filterBottomFollowUsedRange="0">
    <sortState ref="A3:Q307">
      <sortCondition ref="M3" descending="1"/>
    </sortState>
    <extLst/>
  </autoFilter>
  <mergeCells count="2">
    <mergeCell ref="A1:Q1"/>
    <mergeCell ref="A2:Q2"/>
  </mergeCells>
  <conditionalFormatting sqref="B1">
    <cfRule type="duplicateValues" dxfId="0" priority="185" stopIfTrue="1"/>
  </conditionalFormatting>
  <conditionalFormatting sqref="B3">
    <cfRule type="duplicateValues" dxfId="0" priority="186" stopIfTrue="1"/>
  </conditionalFormatting>
  <conditionalFormatting sqref="B48">
    <cfRule type="duplicateValues" dxfId="0" priority="83" stopIfTrue="1"/>
  </conditionalFormatting>
  <conditionalFormatting sqref="C48">
    <cfRule type="duplicateValues" dxfId="0" priority="84"/>
    <cfRule type="duplicateValues" dxfId="0" priority="82"/>
  </conditionalFormatting>
  <conditionalFormatting sqref="G48">
    <cfRule type="duplicateValues" dxfId="0" priority="81"/>
    <cfRule type="duplicateValues" dxfId="0" priority="80"/>
  </conditionalFormatting>
  <conditionalFormatting sqref="B49">
    <cfRule type="duplicateValues" dxfId="0" priority="178" stopIfTrue="1"/>
  </conditionalFormatting>
  <conditionalFormatting sqref="B52">
    <cfRule type="duplicateValues" dxfId="0" priority="177" stopIfTrue="1"/>
  </conditionalFormatting>
  <conditionalFormatting sqref="B53">
    <cfRule type="duplicateValues" dxfId="0" priority="176" stopIfTrue="1"/>
  </conditionalFormatting>
  <conditionalFormatting sqref="B54">
    <cfRule type="duplicateValues" dxfId="0" priority="175" stopIfTrue="1"/>
  </conditionalFormatting>
  <conditionalFormatting sqref="B55">
    <cfRule type="duplicateValues" dxfId="0" priority="174" stopIfTrue="1"/>
  </conditionalFormatting>
  <conditionalFormatting sqref="B59">
    <cfRule type="duplicateValues" dxfId="0" priority="78" stopIfTrue="1"/>
  </conditionalFormatting>
  <conditionalFormatting sqref="B60">
    <cfRule type="duplicateValues" dxfId="0" priority="77" stopIfTrue="1"/>
  </conditionalFormatting>
  <conditionalFormatting sqref="B61">
    <cfRule type="duplicateValues" dxfId="0" priority="76" stopIfTrue="1"/>
  </conditionalFormatting>
  <conditionalFormatting sqref="B62">
    <cfRule type="duplicateValues" dxfId="0" priority="75" stopIfTrue="1"/>
  </conditionalFormatting>
  <conditionalFormatting sqref="B63">
    <cfRule type="duplicateValues" dxfId="0" priority="74" stopIfTrue="1"/>
  </conditionalFormatting>
  <conditionalFormatting sqref="B64">
    <cfRule type="duplicateValues" dxfId="0" priority="73" stopIfTrue="1"/>
  </conditionalFormatting>
  <conditionalFormatting sqref="B65">
    <cfRule type="duplicateValues" dxfId="0" priority="68" stopIfTrue="1"/>
  </conditionalFormatting>
  <conditionalFormatting sqref="B66">
    <cfRule type="duplicateValues" dxfId="0" priority="72" stopIfTrue="1"/>
  </conditionalFormatting>
  <conditionalFormatting sqref="B67">
    <cfRule type="duplicateValues" dxfId="0" priority="71" stopIfTrue="1"/>
  </conditionalFormatting>
  <conditionalFormatting sqref="B68">
    <cfRule type="duplicateValues" dxfId="0" priority="70" stopIfTrue="1"/>
  </conditionalFormatting>
  <conditionalFormatting sqref="B69">
    <cfRule type="duplicateValues" dxfId="0" priority="69" stopIfTrue="1"/>
  </conditionalFormatting>
  <conditionalFormatting sqref="B72">
    <cfRule type="duplicateValues" dxfId="0" priority="161" stopIfTrue="1"/>
  </conditionalFormatting>
  <conditionalFormatting sqref="B73">
    <cfRule type="duplicateValues" dxfId="0" priority="160" stopIfTrue="1"/>
  </conditionalFormatting>
  <conditionalFormatting sqref="B74">
    <cfRule type="duplicateValues" dxfId="0" priority="159" stopIfTrue="1"/>
  </conditionalFormatting>
  <conditionalFormatting sqref="B75">
    <cfRule type="duplicateValues" dxfId="0" priority="66" stopIfTrue="1"/>
  </conditionalFormatting>
  <conditionalFormatting sqref="B76">
    <cfRule type="duplicateValues" dxfId="0" priority="65" stopIfTrue="1"/>
  </conditionalFormatting>
  <conditionalFormatting sqref="B77">
    <cfRule type="duplicateValues" dxfId="0" priority="67" stopIfTrue="1"/>
  </conditionalFormatting>
  <conditionalFormatting sqref="B78">
    <cfRule type="duplicateValues" dxfId="0" priority="64" stopIfTrue="1"/>
  </conditionalFormatting>
  <conditionalFormatting sqref="B79">
    <cfRule type="duplicateValues" dxfId="0" priority="63" stopIfTrue="1"/>
  </conditionalFormatting>
  <conditionalFormatting sqref="B80">
    <cfRule type="duplicateValues" dxfId="0" priority="62" stopIfTrue="1"/>
  </conditionalFormatting>
  <conditionalFormatting sqref="B81">
    <cfRule type="duplicateValues" dxfId="0" priority="61" stopIfTrue="1"/>
  </conditionalFormatting>
  <conditionalFormatting sqref="B82">
    <cfRule type="duplicateValues" dxfId="0" priority="60" stopIfTrue="1"/>
  </conditionalFormatting>
  <conditionalFormatting sqref="B83">
    <cfRule type="duplicateValues" dxfId="0" priority="59" stopIfTrue="1"/>
  </conditionalFormatting>
  <conditionalFormatting sqref="B84">
    <cfRule type="duplicateValues" dxfId="0" priority="58" stopIfTrue="1"/>
  </conditionalFormatting>
  <conditionalFormatting sqref="B85">
    <cfRule type="duplicateValues" dxfId="0" priority="57" stopIfTrue="1"/>
  </conditionalFormatting>
  <conditionalFormatting sqref="B86">
    <cfRule type="duplicateValues" dxfId="0" priority="56" stopIfTrue="1"/>
  </conditionalFormatting>
  <conditionalFormatting sqref="B87">
    <cfRule type="duplicateValues" dxfId="0" priority="55" stopIfTrue="1"/>
  </conditionalFormatting>
  <conditionalFormatting sqref="B88">
    <cfRule type="duplicateValues" dxfId="0" priority="54" stopIfTrue="1"/>
  </conditionalFormatting>
  <conditionalFormatting sqref="B89">
    <cfRule type="duplicateValues" dxfId="0" priority="53" stopIfTrue="1"/>
  </conditionalFormatting>
  <conditionalFormatting sqref="B91">
    <cfRule type="duplicateValues" dxfId="0" priority="51" stopIfTrue="1"/>
  </conditionalFormatting>
  <conditionalFormatting sqref="B92">
    <cfRule type="duplicateValues" dxfId="0" priority="50" stopIfTrue="1"/>
  </conditionalFormatting>
  <conditionalFormatting sqref="B93">
    <cfRule type="duplicateValues" dxfId="0" priority="49" stopIfTrue="1"/>
  </conditionalFormatting>
  <conditionalFormatting sqref="B94">
    <cfRule type="duplicateValues" dxfId="0" priority="48" stopIfTrue="1"/>
  </conditionalFormatting>
  <conditionalFormatting sqref="B95">
    <cfRule type="duplicateValues" dxfId="0" priority="47" stopIfTrue="1"/>
  </conditionalFormatting>
  <conditionalFormatting sqref="B96">
    <cfRule type="duplicateValues" dxfId="0" priority="46" stopIfTrue="1"/>
  </conditionalFormatting>
  <conditionalFormatting sqref="B97">
    <cfRule type="duplicateValues" dxfId="0" priority="45" stopIfTrue="1"/>
  </conditionalFormatting>
  <conditionalFormatting sqref="B98">
    <cfRule type="duplicateValues" dxfId="0" priority="39" stopIfTrue="1"/>
  </conditionalFormatting>
  <conditionalFormatting sqref="B99">
    <cfRule type="duplicateValues" dxfId="0" priority="44" stopIfTrue="1"/>
  </conditionalFormatting>
  <conditionalFormatting sqref="B100">
    <cfRule type="duplicateValues" dxfId="0" priority="43" stopIfTrue="1"/>
  </conditionalFormatting>
  <conditionalFormatting sqref="B101">
    <cfRule type="duplicateValues" dxfId="0" priority="42" stopIfTrue="1"/>
  </conditionalFormatting>
  <conditionalFormatting sqref="B102">
    <cfRule type="duplicateValues" dxfId="0" priority="41" stopIfTrue="1"/>
  </conditionalFormatting>
  <conditionalFormatting sqref="B103">
    <cfRule type="duplicateValues" dxfId="0" priority="40" stopIfTrue="1"/>
  </conditionalFormatting>
  <conditionalFormatting sqref="B105">
    <cfRule type="duplicateValues" dxfId="0" priority="38" stopIfTrue="1"/>
  </conditionalFormatting>
  <conditionalFormatting sqref="B145">
    <cfRule type="duplicateValues" dxfId="0" priority="35" stopIfTrue="1"/>
  </conditionalFormatting>
  <conditionalFormatting sqref="B146">
    <cfRule type="duplicateValues" dxfId="0" priority="34" stopIfTrue="1"/>
  </conditionalFormatting>
  <conditionalFormatting sqref="B147">
    <cfRule type="duplicateValues" dxfId="0" priority="36" stopIfTrue="1"/>
  </conditionalFormatting>
  <conditionalFormatting sqref="B148">
    <cfRule type="duplicateValues" dxfId="0" priority="33" stopIfTrue="1"/>
  </conditionalFormatting>
  <conditionalFormatting sqref="B149">
    <cfRule type="duplicateValues" dxfId="0" priority="32" stopIfTrue="1"/>
  </conditionalFormatting>
  <conditionalFormatting sqref="B150">
    <cfRule type="duplicateValues" dxfId="0" priority="31" stopIfTrue="1"/>
  </conditionalFormatting>
  <conditionalFormatting sqref="B151">
    <cfRule type="duplicateValues" dxfId="0" priority="30" stopIfTrue="1"/>
  </conditionalFormatting>
  <conditionalFormatting sqref="B152">
    <cfRule type="duplicateValues" dxfId="0" priority="29" stopIfTrue="1"/>
  </conditionalFormatting>
  <conditionalFormatting sqref="B153">
    <cfRule type="duplicateValues" dxfId="0" priority="28" stopIfTrue="1"/>
  </conditionalFormatting>
  <conditionalFormatting sqref="B154">
    <cfRule type="duplicateValues" dxfId="0" priority="27" stopIfTrue="1"/>
  </conditionalFormatting>
  <conditionalFormatting sqref="B155">
    <cfRule type="duplicateValues" dxfId="0" priority="26" stopIfTrue="1"/>
  </conditionalFormatting>
  <conditionalFormatting sqref="B156">
    <cfRule type="duplicateValues" dxfId="0" priority="25" stopIfTrue="1"/>
  </conditionalFormatting>
  <conditionalFormatting sqref="B157">
    <cfRule type="duplicateValues" dxfId="0" priority="24" stopIfTrue="1"/>
  </conditionalFormatting>
  <conditionalFormatting sqref="B158">
    <cfRule type="duplicateValues" dxfId="0" priority="23" stopIfTrue="1"/>
  </conditionalFormatting>
  <conditionalFormatting sqref="B159">
    <cfRule type="duplicateValues" dxfId="0" priority="22" stopIfTrue="1"/>
  </conditionalFormatting>
  <conditionalFormatting sqref="B160">
    <cfRule type="duplicateValues" dxfId="0" priority="21" stopIfTrue="1"/>
  </conditionalFormatting>
  <conditionalFormatting sqref="B161">
    <cfRule type="duplicateValues" dxfId="0" priority="20" stopIfTrue="1"/>
  </conditionalFormatting>
  <conditionalFormatting sqref="B162">
    <cfRule type="duplicateValues" dxfId="0" priority="19" stopIfTrue="1"/>
  </conditionalFormatting>
  <conditionalFormatting sqref="B163">
    <cfRule type="duplicateValues" dxfId="0" priority="18" stopIfTrue="1"/>
  </conditionalFormatting>
  <conditionalFormatting sqref="B164">
    <cfRule type="duplicateValues" dxfId="0" priority="17" stopIfTrue="1"/>
  </conditionalFormatting>
  <conditionalFormatting sqref="B165">
    <cfRule type="duplicateValues" dxfId="0" priority="16" stopIfTrue="1"/>
  </conditionalFormatting>
  <conditionalFormatting sqref="B166">
    <cfRule type="duplicateValues" dxfId="0" priority="15" stopIfTrue="1"/>
  </conditionalFormatting>
  <conditionalFormatting sqref="B167">
    <cfRule type="duplicateValues" dxfId="0" priority="14" stopIfTrue="1"/>
  </conditionalFormatting>
  <conditionalFormatting sqref="B168">
    <cfRule type="duplicateValues" dxfId="0" priority="12" stopIfTrue="1"/>
  </conditionalFormatting>
  <conditionalFormatting sqref="B169">
    <cfRule type="duplicateValues" dxfId="0" priority="13" stopIfTrue="1"/>
  </conditionalFormatting>
  <conditionalFormatting sqref="B170">
    <cfRule type="duplicateValues" dxfId="0" priority="101" stopIfTrue="1"/>
  </conditionalFormatting>
  <conditionalFormatting sqref="B171">
    <cfRule type="duplicateValues" dxfId="0" priority="100" stopIfTrue="1"/>
  </conditionalFormatting>
  <conditionalFormatting sqref="B172">
    <cfRule type="duplicateValues" dxfId="0" priority="102" stopIfTrue="1"/>
  </conditionalFormatting>
  <conditionalFormatting sqref="B173">
    <cfRule type="duplicateValues" dxfId="0" priority="99" stopIfTrue="1"/>
  </conditionalFormatting>
  <conditionalFormatting sqref="B174">
    <cfRule type="duplicateValues" dxfId="0" priority="98" stopIfTrue="1"/>
  </conditionalFormatting>
  <conditionalFormatting sqref="B175">
    <cfRule type="duplicateValues" dxfId="0" priority="97" stopIfTrue="1"/>
  </conditionalFormatting>
  <conditionalFormatting sqref="B193">
    <cfRule type="duplicateValues" dxfId="0" priority="9" stopIfTrue="1"/>
  </conditionalFormatting>
  <conditionalFormatting sqref="B194">
    <cfRule type="duplicateValues" dxfId="0" priority="8" stopIfTrue="1"/>
  </conditionalFormatting>
  <conditionalFormatting sqref="B195">
    <cfRule type="duplicateValues" dxfId="0" priority="7" stopIfTrue="1"/>
  </conditionalFormatting>
  <conditionalFormatting sqref="B196">
    <cfRule type="duplicateValues" dxfId="0" priority="6" stopIfTrue="1"/>
  </conditionalFormatting>
  <conditionalFormatting sqref="B271">
    <cfRule type="duplicateValues" dxfId="0" priority="3" stopIfTrue="1"/>
  </conditionalFormatting>
  <conditionalFormatting sqref="B50:B51">
    <cfRule type="duplicateValues" dxfId="0" priority="179" stopIfTrue="1"/>
  </conditionalFormatting>
  <conditionalFormatting sqref="B176:B178">
    <cfRule type="duplicateValues" dxfId="0" priority="4" stopIfTrue="1"/>
  </conditionalFormatting>
  <conditionalFormatting sqref="B179:B192">
    <cfRule type="duplicateValues" dxfId="0" priority="5" stopIfTrue="1"/>
  </conditionalFormatting>
  <conditionalFormatting sqref="B197:B205">
    <cfRule type="duplicateValues" dxfId="0" priority="11" stopIfTrue="1"/>
  </conditionalFormatting>
  <conditionalFormatting sqref="B206:B223">
    <cfRule type="duplicateValues" dxfId="0" priority="10" stopIfTrue="1"/>
  </conditionalFormatting>
  <conditionalFormatting sqref="B274:B284">
    <cfRule type="duplicateValues" dxfId="0" priority="2" stopIfTrue="1"/>
  </conditionalFormatting>
  <conditionalFormatting sqref="B288:B290">
    <cfRule type="duplicateValues" dxfId="0" priority="86" stopIfTrue="1"/>
  </conditionalFormatting>
  <conditionalFormatting sqref="B291:B307">
    <cfRule type="duplicateValues" dxfId="0" priority="1" stopIfTrue="1"/>
  </conditionalFormatting>
  <conditionalFormatting sqref="B56:B58 B70:B71">
    <cfRule type="duplicateValues" dxfId="0" priority="79" stopIfTrue="1"/>
  </conditionalFormatting>
  <conditionalFormatting sqref="B90 B104">
    <cfRule type="duplicateValues" dxfId="0" priority="52" stopIfTrue="1"/>
  </conditionalFormatting>
  <conditionalFormatting sqref="B106:B124 B138:B144">
    <cfRule type="duplicateValues" dxfId="0" priority="37" stopIfTrue="1"/>
  </conditionalFormatting>
  <dataValidations count="1">
    <dataValidation allowBlank="1" showInputMessage="1" showErrorMessage="1" prompt="请输入专业简称+班级，如“计算机1802”" sqref="E1:E3 E49:E105 E145:E223 E273:E307"/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68"/>
  <sheetViews>
    <sheetView tabSelected="1" topLeftCell="A254" workbookViewId="0">
      <selection activeCell="A277" sqref="A277:A284"/>
    </sheetView>
  </sheetViews>
  <sheetFormatPr defaultColWidth="9" defaultRowHeight="13.5"/>
  <cols>
    <col min="1" max="1" width="4.125" customWidth="1"/>
    <col min="2" max="2" width="11.5" customWidth="1"/>
    <col min="3" max="3" width="19.5" customWidth="1"/>
    <col min="5" max="5" width="18.5" customWidth="1"/>
    <col min="6" max="6" width="20.25" customWidth="1"/>
    <col min="8" max="12" width="7.75" style="2" customWidth="1"/>
    <col min="13" max="13" width="8" style="3" customWidth="1"/>
    <col min="14" max="15" width="5.625" customWidth="1"/>
    <col min="16" max="16" width="7.625" customWidth="1"/>
    <col min="17" max="17" width="8.625" customWidth="1"/>
    <col min="19" max="19" width="9.375"/>
  </cols>
  <sheetData>
    <row r="1" ht="31.5" spans="1:17">
      <c r="A1" s="4" t="s">
        <v>0</v>
      </c>
      <c r="B1" s="4"/>
      <c r="C1" s="4"/>
      <c r="D1" s="4"/>
      <c r="E1" s="4"/>
      <c r="F1" s="4"/>
      <c r="G1" s="4"/>
      <c r="H1" s="5"/>
      <c r="I1" s="19"/>
      <c r="J1" s="5"/>
      <c r="K1" s="5"/>
      <c r="L1" s="5"/>
      <c r="M1" s="5"/>
      <c r="N1" s="4"/>
      <c r="O1" s="4"/>
      <c r="P1" s="4"/>
      <c r="Q1" s="4"/>
    </row>
    <row r="2" ht="18" spans="1:17">
      <c r="A2" s="6" t="s">
        <v>1</v>
      </c>
      <c r="B2" s="6"/>
      <c r="C2" s="6"/>
      <c r="D2" s="6"/>
      <c r="E2" s="6"/>
      <c r="F2" s="6"/>
      <c r="G2" s="6"/>
      <c r="H2" s="7"/>
      <c r="I2" s="20"/>
      <c r="J2" s="7"/>
      <c r="K2" s="7"/>
      <c r="L2" s="7"/>
      <c r="M2" s="7"/>
      <c r="N2" s="6"/>
      <c r="O2" s="6"/>
      <c r="P2" s="6"/>
      <c r="Q2" s="6"/>
    </row>
    <row r="3" ht="30" spans="1:17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9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21" t="s">
        <v>15</v>
      </c>
      <c r="O3" s="8" t="s">
        <v>16</v>
      </c>
      <c r="P3" s="22" t="s">
        <v>17</v>
      </c>
      <c r="Q3" s="8" t="s">
        <v>18</v>
      </c>
    </row>
    <row r="4" ht="16.5" customHeight="1" spans="1:19">
      <c r="A4" s="11">
        <v>1</v>
      </c>
      <c r="B4" s="12">
        <v>2023060251</v>
      </c>
      <c r="C4" s="13" t="s">
        <v>498</v>
      </c>
      <c r="D4" s="12" t="s">
        <v>499</v>
      </c>
      <c r="E4" s="12" t="s">
        <v>500</v>
      </c>
      <c r="F4" s="14" t="s">
        <v>22</v>
      </c>
      <c r="G4" s="15" t="s">
        <v>73</v>
      </c>
      <c r="H4" s="15">
        <v>80</v>
      </c>
      <c r="I4" s="15">
        <v>73.13</v>
      </c>
      <c r="J4" s="15">
        <v>85</v>
      </c>
      <c r="K4" s="15">
        <v>80</v>
      </c>
      <c r="L4" s="15">
        <v>87</v>
      </c>
      <c r="M4" s="23">
        <v>405.13</v>
      </c>
      <c r="N4" s="24">
        <v>1</v>
      </c>
      <c r="O4" s="24">
        <v>55</v>
      </c>
      <c r="P4" s="25">
        <f>N4/O4</f>
        <v>0.0181818181818182</v>
      </c>
      <c r="Q4" s="8"/>
      <c r="S4" s="29"/>
    </row>
    <row r="5" ht="16.5" customHeight="1" spans="1:19">
      <c r="A5" s="11">
        <v>2</v>
      </c>
      <c r="B5" s="12">
        <v>2023060243</v>
      </c>
      <c r="C5" s="13" t="s">
        <v>501</v>
      </c>
      <c r="D5" s="12" t="s">
        <v>499</v>
      </c>
      <c r="E5" s="12" t="s">
        <v>500</v>
      </c>
      <c r="F5" s="14" t="s">
        <v>22</v>
      </c>
      <c r="G5" s="15" t="s">
        <v>86</v>
      </c>
      <c r="H5" s="15">
        <v>77.9</v>
      </c>
      <c r="I5" s="15">
        <v>76.09</v>
      </c>
      <c r="J5" s="15">
        <v>80</v>
      </c>
      <c r="K5" s="15">
        <v>80</v>
      </c>
      <c r="L5" s="15">
        <v>80.5</v>
      </c>
      <c r="M5" s="23">
        <v>394.49</v>
      </c>
      <c r="N5" s="24">
        <v>2</v>
      </c>
      <c r="O5" s="24">
        <v>55</v>
      </c>
      <c r="P5" s="25">
        <f t="shared" ref="P5:P36" si="0">N5/O5</f>
        <v>0.0363636363636364</v>
      </c>
      <c r="Q5" s="8"/>
      <c r="S5" s="29"/>
    </row>
    <row r="6" ht="16.5" customHeight="1" spans="1:19">
      <c r="A6" s="11">
        <v>3</v>
      </c>
      <c r="B6" s="12">
        <v>2023060228</v>
      </c>
      <c r="C6" s="13" t="s">
        <v>502</v>
      </c>
      <c r="D6" s="12" t="s">
        <v>499</v>
      </c>
      <c r="E6" s="12" t="s">
        <v>500</v>
      </c>
      <c r="F6" s="14" t="s">
        <v>22</v>
      </c>
      <c r="G6" s="15" t="s">
        <v>37</v>
      </c>
      <c r="H6" s="15">
        <v>85</v>
      </c>
      <c r="I6" s="15">
        <v>41.01</v>
      </c>
      <c r="J6" s="15">
        <v>90</v>
      </c>
      <c r="K6" s="15">
        <v>80</v>
      </c>
      <c r="L6" s="15">
        <v>97</v>
      </c>
      <c r="M6" s="23">
        <v>393.01</v>
      </c>
      <c r="N6" s="24">
        <v>3</v>
      </c>
      <c r="O6" s="24">
        <v>55</v>
      </c>
      <c r="P6" s="25">
        <f t="shared" si="0"/>
        <v>0.0545454545454545</v>
      </c>
      <c r="Q6" s="8"/>
      <c r="S6" s="29"/>
    </row>
    <row r="7" ht="16.5" customHeight="1" spans="1:19">
      <c r="A7" s="11">
        <v>4</v>
      </c>
      <c r="B7" s="12">
        <v>2023060236</v>
      </c>
      <c r="C7" s="13" t="s">
        <v>503</v>
      </c>
      <c r="D7" s="12" t="s">
        <v>499</v>
      </c>
      <c r="E7" s="12" t="s">
        <v>500</v>
      </c>
      <c r="F7" s="14" t="s">
        <v>22</v>
      </c>
      <c r="G7" s="15" t="s">
        <v>156</v>
      </c>
      <c r="H7" s="15">
        <v>80</v>
      </c>
      <c r="I7" s="15">
        <v>67.22</v>
      </c>
      <c r="J7" s="15">
        <v>80</v>
      </c>
      <c r="K7" s="15">
        <v>80</v>
      </c>
      <c r="L7" s="15">
        <v>80</v>
      </c>
      <c r="M7" s="23">
        <v>387.22</v>
      </c>
      <c r="N7" s="24">
        <v>4</v>
      </c>
      <c r="O7" s="24">
        <v>55</v>
      </c>
      <c r="P7" s="25">
        <f t="shared" si="0"/>
        <v>0.0727272727272727</v>
      </c>
      <c r="Q7" s="8"/>
      <c r="S7" s="29"/>
    </row>
    <row r="8" ht="16.5" customHeight="1" spans="1:19">
      <c r="A8" s="11">
        <v>5</v>
      </c>
      <c r="B8" s="12">
        <v>2023060252</v>
      </c>
      <c r="C8" s="13" t="s">
        <v>504</v>
      </c>
      <c r="D8" s="12" t="s">
        <v>499</v>
      </c>
      <c r="E8" s="12" t="s">
        <v>500</v>
      </c>
      <c r="F8" s="14" t="s">
        <v>22</v>
      </c>
      <c r="G8" s="15" t="s">
        <v>27</v>
      </c>
      <c r="H8" s="15">
        <v>81</v>
      </c>
      <c r="I8" s="15">
        <v>57.42</v>
      </c>
      <c r="J8" s="15">
        <v>80</v>
      </c>
      <c r="K8" s="15">
        <v>80</v>
      </c>
      <c r="L8" s="15">
        <v>82</v>
      </c>
      <c r="M8" s="23">
        <v>380.42</v>
      </c>
      <c r="N8" s="24">
        <v>5</v>
      </c>
      <c r="O8" s="24">
        <v>55</v>
      </c>
      <c r="P8" s="25">
        <f t="shared" si="0"/>
        <v>0.0909090909090909</v>
      </c>
      <c r="Q8" s="8"/>
      <c r="S8" s="29"/>
    </row>
    <row r="9" ht="16.5" customHeight="1" spans="1:19">
      <c r="A9" s="11">
        <v>6</v>
      </c>
      <c r="B9" s="12">
        <v>2023060253</v>
      </c>
      <c r="C9" s="13" t="s">
        <v>505</v>
      </c>
      <c r="D9" s="12" t="s">
        <v>499</v>
      </c>
      <c r="E9" s="12" t="s">
        <v>500</v>
      </c>
      <c r="F9" s="14" t="s">
        <v>22</v>
      </c>
      <c r="G9" s="15" t="s">
        <v>27</v>
      </c>
      <c r="H9" s="15">
        <v>90</v>
      </c>
      <c r="I9" s="15">
        <v>46.79</v>
      </c>
      <c r="J9" s="15">
        <v>80</v>
      </c>
      <c r="K9" s="15">
        <v>80</v>
      </c>
      <c r="L9" s="15">
        <v>82.5</v>
      </c>
      <c r="M9" s="23">
        <v>379.29</v>
      </c>
      <c r="N9" s="24">
        <v>6</v>
      </c>
      <c r="O9" s="24">
        <v>55</v>
      </c>
      <c r="P9" s="25">
        <f t="shared" si="0"/>
        <v>0.109090909090909</v>
      </c>
      <c r="Q9" s="8"/>
      <c r="S9" s="29"/>
    </row>
    <row r="10" ht="16.5" customHeight="1" spans="1:19">
      <c r="A10" s="11">
        <v>7</v>
      </c>
      <c r="B10" s="12">
        <v>2023060271</v>
      </c>
      <c r="C10" s="13" t="s">
        <v>506</v>
      </c>
      <c r="D10" s="12" t="s">
        <v>499</v>
      </c>
      <c r="E10" s="12" t="s">
        <v>500</v>
      </c>
      <c r="F10" s="14" t="s">
        <v>22</v>
      </c>
      <c r="G10" s="15" t="s">
        <v>31</v>
      </c>
      <c r="H10" s="15">
        <v>78</v>
      </c>
      <c r="I10" s="15">
        <v>59.752</v>
      </c>
      <c r="J10" s="15">
        <v>80</v>
      </c>
      <c r="K10" s="15">
        <v>80</v>
      </c>
      <c r="L10" s="15">
        <v>80</v>
      </c>
      <c r="M10" s="23">
        <v>377.752</v>
      </c>
      <c r="N10" s="24">
        <v>7</v>
      </c>
      <c r="O10" s="24">
        <v>55</v>
      </c>
      <c r="P10" s="25">
        <f t="shared" si="0"/>
        <v>0.127272727272727</v>
      </c>
      <c r="Q10" s="8"/>
      <c r="S10" s="29"/>
    </row>
    <row r="11" ht="16.5" customHeight="1" spans="1:19">
      <c r="A11" s="11">
        <v>8</v>
      </c>
      <c r="B11" s="12">
        <v>2023060245</v>
      </c>
      <c r="C11" s="13" t="s">
        <v>507</v>
      </c>
      <c r="D11" s="12" t="s">
        <v>499</v>
      </c>
      <c r="E11" s="12" t="s">
        <v>500</v>
      </c>
      <c r="F11" s="14" t="s">
        <v>22</v>
      </c>
      <c r="G11" s="15" t="s">
        <v>86</v>
      </c>
      <c r="H11" s="15">
        <v>80</v>
      </c>
      <c r="I11" s="15">
        <v>49.52</v>
      </c>
      <c r="J11" s="15">
        <v>80</v>
      </c>
      <c r="K11" s="15">
        <v>80</v>
      </c>
      <c r="L11" s="15">
        <v>82.5</v>
      </c>
      <c r="M11" s="23">
        <v>372.02</v>
      </c>
      <c r="N11" s="24">
        <v>8</v>
      </c>
      <c r="O11" s="24">
        <v>55</v>
      </c>
      <c r="P11" s="25">
        <f t="shared" si="0"/>
        <v>0.145454545454545</v>
      </c>
      <c r="Q11" s="8"/>
      <c r="S11" s="29"/>
    </row>
    <row r="12" ht="16.5" customHeight="1" spans="1:19">
      <c r="A12" s="11">
        <v>9</v>
      </c>
      <c r="B12" s="12">
        <v>2023060268</v>
      </c>
      <c r="C12" s="13" t="s">
        <v>508</v>
      </c>
      <c r="D12" s="12" t="s">
        <v>499</v>
      </c>
      <c r="E12" s="12" t="s">
        <v>500</v>
      </c>
      <c r="F12" s="14" t="s">
        <v>22</v>
      </c>
      <c r="G12" s="15" t="s">
        <v>285</v>
      </c>
      <c r="H12" s="15">
        <v>80</v>
      </c>
      <c r="I12" s="15">
        <v>46.42</v>
      </c>
      <c r="J12" s="15">
        <v>80</v>
      </c>
      <c r="K12" s="15">
        <v>80</v>
      </c>
      <c r="L12" s="15">
        <v>85</v>
      </c>
      <c r="M12" s="23">
        <v>371.42</v>
      </c>
      <c r="N12" s="24">
        <v>9</v>
      </c>
      <c r="O12" s="24">
        <v>55</v>
      </c>
      <c r="P12" s="25">
        <f t="shared" si="0"/>
        <v>0.163636363636364</v>
      </c>
      <c r="Q12" s="8"/>
      <c r="S12" s="29"/>
    </row>
    <row r="13" ht="16.5" customHeight="1" spans="1:19">
      <c r="A13" s="11">
        <v>10</v>
      </c>
      <c r="B13" s="12">
        <v>2023060260</v>
      </c>
      <c r="C13" s="13" t="s">
        <v>509</v>
      </c>
      <c r="D13" s="12" t="s">
        <v>499</v>
      </c>
      <c r="E13" s="12" t="s">
        <v>500</v>
      </c>
      <c r="F13" s="14" t="s">
        <v>22</v>
      </c>
      <c r="G13" s="15" t="s">
        <v>53</v>
      </c>
      <c r="H13" s="15">
        <v>80</v>
      </c>
      <c r="I13" s="15">
        <v>30.276</v>
      </c>
      <c r="J13" s="15">
        <v>99</v>
      </c>
      <c r="K13" s="15">
        <v>80</v>
      </c>
      <c r="L13" s="15">
        <v>82</v>
      </c>
      <c r="M13" s="23">
        <v>371.276</v>
      </c>
      <c r="N13" s="24">
        <v>10</v>
      </c>
      <c r="O13" s="24">
        <v>55</v>
      </c>
      <c r="P13" s="25">
        <f t="shared" si="0"/>
        <v>0.181818181818182</v>
      </c>
      <c r="Q13" s="8"/>
      <c r="S13" s="29"/>
    </row>
    <row r="14" ht="16.5" customHeight="1" spans="1:19">
      <c r="A14" s="11">
        <v>11</v>
      </c>
      <c r="B14" s="12">
        <v>2023060266</v>
      </c>
      <c r="C14" s="13" t="s">
        <v>510</v>
      </c>
      <c r="D14" s="12" t="s">
        <v>499</v>
      </c>
      <c r="E14" s="12" t="s">
        <v>500</v>
      </c>
      <c r="F14" s="14" t="s">
        <v>22</v>
      </c>
      <c r="G14" s="15" t="s">
        <v>39</v>
      </c>
      <c r="H14" s="15">
        <v>79.85</v>
      </c>
      <c r="I14" s="15">
        <v>33.89</v>
      </c>
      <c r="J14" s="15">
        <v>83</v>
      </c>
      <c r="K14" s="15">
        <v>85</v>
      </c>
      <c r="L14" s="15">
        <v>88</v>
      </c>
      <c r="M14" s="23">
        <v>369.74</v>
      </c>
      <c r="N14" s="24">
        <v>11</v>
      </c>
      <c r="O14" s="24">
        <v>55</v>
      </c>
      <c r="P14" s="25">
        <f t="shared" si="0"/>
        <v>0.2</v>
      </c>
      <c r="Q14" s="8"/>
      <c r="S14" s="29"/>
    </row>
    <row r="15" ht="16.5" customHeight="1" spans="1:19">
      <c r="A15" s="11">
        <v>12</v>
      </c>
      <c r="B15" s="12">
        <v>2023060242</v>
      </c>
      <c r="C15" s="13" t="s">
        <v>511</v>
      </c>
      <c r="D15" s="12" t="s">
        <v>499</v>
      </c>
      <c r="E15" s="12" t="s">
        <v>500</v>
      </c>
      <c r="F15" s="14" t="s">
        <v>22</v>
      </c>
      <c r="G15" s="15" t="s">
        <v>23</v>
      </c>
      <c r="H15" s="15">
        <v>79.85</v>
      </c>
      <c r="I15" s="15">
        <v>30.052</v>
      </c>
      <c r="J15" s="15">
        <v>80</v>
      </c>
      <c r="K15" s="15">
        <v>87.2</v>
      </c>
      <c r="L15" s="15">
        <v>92</v>
      </c>
      <c r="M15" s="23">
        <v>369.102</v>
      </c>
      <c r="N15" s="24">
        <v>12</v>
      </c>
      <c r="O15" s="24">
        <v>55</v>
      </c>
      <c r="P15" s="25">
        <f t="shared" si="0"/>
        <v>0.218181818181818</v>
      </c>
      <c r="Q15" s="8"/>
      <c r="S15" s="29"/>
    </row>
    <row r="16" ht="16.5" customHeight="1" spans="1:19">
      <c r="A16" s="11">
        <v>13</v>
      </c>
      <c r="B16" s="12">
        <v>2023060254</v>
      </c>
      <c r="C16" s="13" t="s">
        <v>512</v>
      </c>
      <c r="D16" s="12" t="s">
        <v>499</v>
      </c>
      <c r="E16" s="12" t="s">
        <v>500</v>
      </c>
      <c r="F16" s="14" t="s">
        <v>22</v>
      </c>
      <c r="G16" s="15" t="s">
        <v>47</v>
      </c>
      <c r="H16" s="15">
        <v>78.5</v>
      </c>
      <c r="I16" s="15">
        <v>45.3</v>
      </c>
      <c r="J16" s="15">
        <v>83</v>
      </c>
      <c r="K16" s="15">
        <v>80</v>
      </c>
      <c r="L16" s="15">
        <v>82</v>
      </c>
      <c r="M16" s="23">
        <v>368.8</v>
      </c>
      <c r="N16" s="24">
        <v>13</v>
      </c>
      <c r="O16" s="24">
        <v>55</v>
      </c>
      <c r="P16" s="25">
        <f t="shared" si="0"/>
        <v>0.236363636363636</v>
      </c>
      <c r="Q16" s="8"/>
      <c r="S16" s="29"/>
    </row>
    <row r="17" ht="16.5" customHeight="1" spans="1:19">
      <c r="A17" s="11">
        <v>14</v>
      </c>
      <c r="B17" s="12">
        <v>2023060235</v>
      </c>
      <c r="C17" s="13" t="s">
        <v>513</v>
      </c>
      <c r="D17" s="12" t="s">
        <v>499</v>
      </c>
      <c r="E17" s="12" t="s">
        <v>500</v>
      </c>
      <c r="F17" s="14" t="s">
        <v>22</v>
      </c>
      <c r="G17" s="15" t="s">
        <v>265</v>
      </c>
      <c r="H17" s="15">
        <v>80</v>
      </c>
      <c r="I17" s="15">
        <v>36.87</v>
      </c>
      <c r="J17" s="15">
        <v>85</v>
      </c>
      <c r="K17" s="15">
        <v>80</v>
      </c>
      <c r="L17" s="15">
        <v>84</v>
      </c>
      <c r="M17" s="23">
        <v>365.87</v>
      </c>
      <c r="N17" s="24">
        <v>14</v>
      </c>
      <c r="O17" s="24">
        <v>55</v>
      </c>
      <c r="P17" s="25">
        <f t="shared" si="0"/>
        <v>0.254545454545455</v>
      </c>
      <c r="Q17" s="8"/>
      <c r="S17" s="29"/>
    </row>
    <row r="18" ht="16.5" customHeight="1" spans="1:19">
      <c r="A18" s="11">
        <v>15</v>
      </c>
      <c r="B18" s="12">
        <v>2023060221</v>
      </c>
      <c r="C18" s="13" t="s">
        <v>514</v>
      </c>
      <c r="D18" s="12" t="s">
        <v>499</v>
      </c>
      <c r="E18" s="12" t="s">
        <v>500</v>
      </c>
      <c r="F18" s="14" t="s">
        <v>22</v>
      </c>
      <c r="G18" s="15" t="s">
        <v>515</v>
      </c>
      <c r="H18" s="15">
        <v>81</v>
      </c>
      <c r="I18" s="15">
        <v>32.91</v>
      </c>
      <c r="J18" s="15">
        <v>80</v>
      </c>
      <c r="K18" s="15">
        <v>80</v>
      </c>
      <c r="L18" s="15">
        <v>91</v>
      </c>
      <c r="M18" s="23">
        <v>364.91</v>
      </c>
      <c r="N18" s="24">
        <v>15</v>
      </c>
      <c r="O18" s="24">
        <v>55</v>
      </c>
      <c r="P18" s="25">
        <f t="shared" si="0"/>
        <v>0.272727272727273</v>
      </c>
      <c r="Q18" s="8"/>
      <c r="S18" s="29"/>
    </row>
    <row r="19" ht="16.5" customHeight="1" spans="1:19">
      <c r="A19" s="11">
        <v>16</v>
      </c>
      <c r="B19" s="12">
        <v>2023060259</v>
      </c>
      <c r="C19" s="13" t="s">
        <v>516</v>
      </c>
      <c r="D19" s="12" t="s">
        <v>499</v>
      </c>
      <c r="E19" s="12" t="s">
        <v>500</v>
      </c>
      <c r="F19" s="14" t="s">
        <v>22</v>
      </c>
      <c r="G19" s="15" t="s">
        <v>44</v>
      </c>
      <c r="H19" s="15">
        <v>80</v>
      </c>
      <c r="I19" s="15">
        <v>43.78</v>
      </c>
      <c r="J19" s="15">
        <v>80</v>
      </c>
      <c r="K19" s="15">
        <v>80</v>
      </c>
      <c r="L19" s="15">
        <v>80</v>
      </c>
      <c r="M19" s="23">
        <v>363.78</v>
      </c>
      <c r="N19" s="24">
        <v>16</v>
      </c>
      <c r="O19" s="24">
        <v>55</v>
      </c>
      <c r="P19" s="25">
        <f t="shared" si="0"/>
        <v>0.290909090909091</v>
      </c>
      <c r="Q19" s="8"/>
      <c r="S19" s="29"/>
    </row>
    <row r="20" ht="16.5" customHeight="1" spans="1:19">
      <c r="A20" s="11">
        <v>17</v>
      </c>
      <c r="B20" s="12">
        <v>2023060248</v>
      </c>
      <c r="C20" s="13" t="s">
        <v>517</v>
      </c>
      <c r="D20" s="12" t="s">
        <v>499</v>
      </c>
      <c r="E20" s="12" t="s">
        <v>500</v>
      </c>
      <c r="F20" s="14" t="s">
        <v>22</v>
      </c>
      <c r="G20" s="15" t="s">
        <v>35</v>
      </c>
      <c r="H20" s="15">
        <v>80</v>
      </c>
      <c r="I20" s="15">
        <v>39.984</v>
      </c>
      <c r="J20" s="15">
        <v>83</v>
      </c>
      <c r="K20" s="15">
        <v>80</v>
      </c>
      <c r="L20" s="15">
        <v>80.75</v>
      </c>
      <c r="M20" s="23">
        <v>363.734</v>
      </c>
      <c r="N20" s="24">
        <v>17</v>
      </c>
      <c r="O20" s="24">
        <v>55</v>
      </c>
      <c r="P20" s="25">
        <f t="shared" si="0"/>
        <v>0.309090909090909</v>
      </c>
      <c r="Q20" s="8"/>
      <c r="S20" s="29"/>
    </row>
    <row r="21" ht="16.5" customHeight="1" spans="1:19">
      <c r="A21" s="11">
        <v>18</v>
      </c>
      <c r="B21" s="12">
        <v>2023060227</v>
      </c>
      <c r="C21" s="13" t="s">
        <v>518</v>
      </c>
      <c r="D21" s="12" t="s">
        <v>499</v>
      </c>
      <c r="E21" s="12" t="s">
        <v>500</v>
      </c>
      <c r="F21" s="14" t="s">
        <v>22</v>
      </c>
      <c r="G21" s="15" t="s">
        <v>155</v>
      </c>
      <c r="H21" s="15">
        <v>80</v>
      </c>
      <c r="I21" s="15">
        <v>33.57</v>
      </c>
      <c r="J21" s="15">
        <v>85</v>
      </c>
      <c r="K21" s="15">
        <v>80</v>
      </c>
      <c r="L21" s="15">
        <v>85</v>
      </c>
      <c r="M21" s="23">
        <v>363.57</v>
      </c>
      <c r="N21" s="24">
        <v>18</v>
      </c>
      <c r="O21" s="24">
        <v>55</v>
      </c>
      <c r="P21" s="25">
        <f t="shared" si="0"/>
        <v>0.327272727272727</v>
      </c>
      <c r="Q21" s="8"/>
      <c r="S21" s="29"/>
    </row>
    <row r="22" ht="16.5" customHeight="1" spans="1:19">
      <c r="A22" s="11">
        <v>19</v>
      </c>
      <c r="B22" s="12">
        <v>2023060220</v>
      </c>
      <c r="C22" s="13" t="s">
        <v>519</v>
      </c>
      <c r="D22" s="12" t="s">
        <v>499</v>
      </c>
      <c r="E22" s="12" t="s">
        <v>500</v>
      </c>
      <c r="F22" s="14" t="s">
        <v>22</v>
      </c>
      <c r="G22" s="15" t="s">
        <v>55</v>
      </c>
      <c r="H22" s="15">
        <v>80</v>
      </c>
      <c r="I22" s="15">
        <v>33.79</v>
      </c>
      <c r="J22" s="15">
        <v>80</v>
      </c>
      <c r="K22" s="15">
        <v>80</v>
      </c>
      <c r="L22" s="15">
        <v>89</v>
      </c>
      <c r="M22" s="23">
        <v>362.79</v>
      </c>
      <c r="N22" s="24">
        <v>19</v>
      </c>
      <c r="O22" s="24">
        <v>55</v>
      </c>
      <c r="P22" s="25">
        <f t="shared" si="0"/>
        <v>0.345454545454545</v>
      </c>
      <c r="Q22" s="8"/>
      <c r="S22" s="29"/>
    </row>
    <row r="23" ht="16.5" customHeight="1" spans="1:19">
      <c r="A23" s="11">
        <v>20</v>
      </c>
      <c r="B23" s="12">
        <v>2023060263</v>
      </c>
      <c r="C23" s="13" t="s">
        <v>520</v>
      </c>
      <c r="D23" s="12" t="s">
        <v>499</v>
      </c>
      <c r="E23" s="12" t="s">
        <v>500</v>
      </c>
      <c r="F23" s="14" t="s">
        <v>22</v>
      </c>
      <c r="G23" s="15" t="s">
        <v>521</v>
      </c>
      <c r="H23" s="15">
        <v>80</v>
      </c>
      <c r="I23" s="15">
        <v>23.89</v>
      </c>
      <c r="J23" s="15">
        <v>98</v>
      </c>
      <c r="K23" s="15">
        <v>80</v>
      </c>
      <c r="L23" s="15">
        <v>80</v>
      </c>
      <c r="M23" s="23">
        <v>361.89</v>
      </c>
      <c r="N23" s="24">
        <v>20</v>
      </c>
      <c r="O23" s="24">
        <v>55</v>
      </c>
      <c r="P23" s="25">
        <f t="shared" si="0"/>
        <v>0.363636363636364</v>
      </c>
      <c r="Q23" s="8"/>
      <c r="S23" s="29"/>
    </row>
    <row r="24" ht="16.5" customHeight="1" spans="1:19">
      <c r="A24" s="11">
        <v>21</v>
      </c>
      <c r="B24" s="12">
        <v>2023060257</v>
      </c>
      <c r="C24" s="13" t="s">
        <v>522</v>
      </c>
      <c r="D24" s="12" t="s">
        <v>499</v>
      </c>
      <c r="E24" s="12" t="s">
        <v>500</v>
      </c>
      <c r="F24" s="14" t="s">
        <v>22</v>
      </c>
      <c r="G24" s="15" t="s">
        <v>44</v>
      </c>
      <c r="H24" s="15">
        <v>80</v>
      </c>
      <c r="I24" s="15">
        <v>35.39</v>
      </c>
      <c r="J24" s="15">
        <v>80</v>
      </c>
      <c r="K24" s="15">
        <v>80</v>
      </c>
      <c r="L24" s="15">
        <v>86</v>
      </c>
      <c r="M24" s="23">
        <v>361.39</v>
      </c>
      <c r="N24" s="24">
        <v>21</v>
      </c>
      <c r="O24" s="24">
        <v>55</v>
      </c>
      <c r="P24" s="25">
        <f t="shared" si="0"/>
        <v>0.381818181818182</v>
      </c>
      <c r="Q24" s="8"/>
      <c r="S24" s="29"/>
    </row>
    <row r="25" ht="16.5" customHeight="1" spans="1:19">
      <c r="A25" s="11">
        <v>22</v>
      </c>
      <c r="B25" s="12">
        <v>2023060232</v>
      </c>
      <c r="C25" s="13" t="s">
        <v>523</v>
      </c>
      <c r="D25" s="12" t="s">
        <v>499</v>
      </c>
      <c r="E25" s="12" t="s">
        <v>500</v>
      </c>
      <c r="F25" s="14" t="s">
        <v>22</v>
      </c>
      <c r="G25" s="15" t="s">
        <v>59</v>
      </c>
      <c r="H25" s="15">
        <v>77.8</v>
      </c>
      <c r="I25" s="15">
        <v>35.9688</v>
      </c>
      <c r="J25" s="15">
        <v>80</v>
      </c>
      <c r="K25" s="15">
        <v>80</v>
      </c>
      <c r="L25" s="15">
        <v>85.75</v>
      </c>
      <c r="M25" s="23">
        <v>359.5188</v>
      </c>
      <c r="N25" s="24">
        <v>22</v>
      </c>
      <c r="O25" s="24">
        <v>55</v>
      </c>
      <c r="P25" s="25">
        <f t="shared" si="0"/>
        <v>0.4</v>
      </c>
      <c r="Q25" s="8"/>
      <c r="S25" s="29"/>
    </row>
    <row r="26" ht="16.5" customHeight="1" spans="1:19">
      <c r="A26" s="11">
        <v>23</v>
      </c>
      <c r="B26" s="12">
        <v>2023060241</v>
      </c>
      <c r="C26" s="13" t="s">
        <v>524</v>
      </c>
      <c r="D26" s="12" t="s">
        <v>499</v>
      </c>
      <c r="E26" s="12" t="s">
        <v>500</v>
      </c>
      <c r="F26" s="14" t="s">
        <v>22</v>
      </c>
      <c r="G26" s="15" t="s">
        <v>51</v>
      </c>
      <c r="H26" s="15">
        <v>80</v>
      </c>
      <c r="I26" s="15">
        <v>31.42</v>
      </c>
      <c r="J26" s="15">
        <v>85</v>
      </c>
      <c r="K26" s="15">
        <v>80</v>
      </c>
      <c r="L26" s="15">
        <v>82.25</v>
      </c>
      <c r="M26" s="23">
        <v>358.67</v>
      </c>
      <c r="N26" s="24">
        <v>23</v>
      </c>
      <c r="O26" s="24">
        <v>55</v>
      </c>
      <c r="P26" s="25">
        <f t="shared" si="0"/>
        <v>0.418181818181818</v>
      </c>
      <c r="Q26" s="8"/>
      <c r="S26" s="29"/>
    </row>
    <row r="27" ht="16.5" customHeight="1" spans="1:19">
      <c r="A27" s="11">
        <v>24</v>
      </c>
      <c r="B27" s="12">
        <v>2023060247</v>
      </c>
      <c r="C27" s="13" t="s">
        <v>525</v>
      </c>
      <c r="D27" s="12" t="s">
        <v>499</v>
      </c>
      <c r="E27" s="12" t="s">
        <v>500</v>
      </c>
      <c r="F27" s="14" t="s">
        <v>22</v>
      </c>
      <c r="G27" s="15" t="s">
        <v>81</v>
      </c>
      <c r="H27" s="15">
        <v>80</v>
      </c>
      <c r="I27" s="15">
        <v>29.88</v>
      </c>
      <c r="J27" s="15">
        <v>80</v>
      </c>
      <c r="K27" s="15">
        <v>80</v>
      </c>
      <c r="L27" s="15">
        <v>88</v>
      </c>
      <c r="M27" s="23">
        <v>357.88</v>
      </c>
      <c r="N27" s="24">
        <v>24</v>
      </c>
      <c r="O27" s="24">
        <v>55</v>
      </c>
      <c r="P27" s="25">
        <f t="shared" si="0"/>
        <v>0.436363636363636</v>
      </c>
      <c r="Q27" s="8"/>
      <c r="S27" s="29"/>
    </row>
    <row r="28" ht="16.5" customHeight="1" spans="1:19">
      <c r="A28" s="11">
        <v>25</v>
      </c>
      <c r="B28" s="12">
        <v>2023060267</v>
      </c>
      <c r="C28" s="13" t="s">
        <v>526</v>
      </c>
      <c r="D28" s="12" t="s">
        <v>499</v>
      </c>
      <c r="E28" s="12" t="s">
        <v>500</v>
      </c>
      <c r="F28" s="14" t="s">
        <v>22</v>
      </c>
      <c r="G28" s="15" t="s">
        <v>39</v>
      </c>
      <c r="H28" s="15">
        <v>80</v>
      </c>
      <c r="I28" s="15">
        <v>27.71</v>
      </c>
      <c r="J28" s="15">
        <v>85</v>
      </c>
      <c r="K28" s="15">
        <v>85</v>
      </c>
      <c r="L28" s="15">
        <v>80</v>
      </c>
      <c r="M28" s="23">
        <v>357.71</v>
      </c>
      <c r="N28" s="24">
        <v>25</v>
      </c>
      <c r="O28" s="24">
        <v>55</v>
      </c>
      <c r="P28" s="25">
        <f t="shared" si="0"/>
        <v>0.454545454545455</v>
      </c>
      <c r="Q28" s="8"/>
      <c r="S28" s="29"/>
    </row>
    <row r="29" ht="16.5" customHeight="1" spans="1:19">
      <c r="A29" s="11">
        <v>26</v>
      </c>
      <c r="B29" s="12">
        <v>2023060272</v>
      </c>
      <c r="C29" s="13" t="s">
        <v>527</v>
      </c>
      <c r="D29" s="12" t="s">
        <v>499</v>
      </c>
      <c r="E29" s="12" t="s">
        <v>500</v>
      </c>
      <c r="F29" s="14" t="s">
        <v>22</v>
      </c>
      <c r="G29" s="15" t="s">
        <v>225</v>
      </c>
      <c r="H29" s="15">
        <v>82.85</v>
      </c>
      <c r="I29" s="15">
        <v>29.38</v>
      </c>
      <c r="J29" s="15">
        <v>80</v>
      </c>
      <c r="K29" s="15">
        <v>80</v>
      </c>
      <c r="L29" s="15">
        <v>85</v>
      </c>
      <c r="M29" s="23">
        <v>357.23</v>
      </c>
      <c r="N29" s="24">
        <v>26</v>
      </c>
      <c r="O29" s="24">
        <v>55</v>
      </c>
      <c r="P29" s="25">
        <f t="shared" si="0"/>
        <v>0.472727272727273</v>
      </c>
      <c r="Q29" s="8"/>
      <c r="S29" s="29"/>
    </row>
    <row r="30" ht="16.5" customHeight="1" spans="1:19">
      <c r="A30" s="11">
        <v>27</v>
      </c>
      <c r="B30" s="12">
        <v>2023060262</v>
      </c>
      <c r="C30" s="13" t="s">
        <v>528</v>
      </c>
      <c r="D30" s="12" t="s">
        <v>499</v>
      </c>
      <c r="E30" s="12" t="s">
        <v>500</v>
      </c>
      <c r="F30" s="14" t="s">
        <v>22</v>
      </c>
      <c r="G30" s="15" t="s">
        <v>29</v>
      </c>
      <c r="H30" s="15">
        <v>79.8</v>
      </c>
      <c r="I30" s="15">
        <v>34.31</v>
      </c>
      <c r="J30" s="15">
        <v>80</v>
      </c>
      <c r="K30" s="15">
        <v>80</v>
      </c>
      <c r="L30" s="15">
        <v>83</v>
      </c>
      <c r="M30" s="23">
        <v>357.11</v>
      </c>
      <c r="N30" s="24">
        <v>27</v>
      </c>
      <c r="O30" s="24">
        <v>55</v>
      </c>
      <c r="P30" s="25">
        <f t="shared" si="0"/>
        <v>0.490909090909091</v>
      </c>
      <c r="Q30" s="8"/>
      <c r="S30" s="29"/>
    </row>
    <row r="31" ht="16.5" customHeight="1" spans="1:19">
      <c r="A31" s="11">
        <v>28</v>
      </c>
      <c r="B31" s="12">
        <v>2023060238</v>
      </c>
      <c r="C31" s="13" t="s">
        <v>529</v>
      </c>
      <c r="D31" s="12" t="s">
        <v>499</v>
      </c>
      <c r="E31" s="12" t="s">
        <v>500</v>
      </c>
      <c r="F31" s="14" t="s">
        <v>22</v>
      </c>
      <c r="G31" s="15" t="s">
        <v>156</v>
      </c>
      <c r="H31" s="15">
        <v>79.8</v>
      </c>
      <c r="I31" s="15">
        <v>31.83</v>
      </c>
      <c r="J31" s="15">
        <v>85</v>
      </c>
      <c r="K31" s="15">
        <v>80</v>
      </c>
      <c r="L31" s="15">
        <v>80</v>
      </c>
      <c r="M31" s="23">
        <v>356.63</v>
      </c>
      <c r="N31" s="24">
        <v>28</v>
      </c>
      <c r="O31" s="24">
        <v>55</v>
      </c>
      <c r="P31" s="25">
        <f t="shared" si="0"/>
        <v>0.509090909090909</v>
      </c>
      <c r="Q31" s="8"/>
      <c r="S31" s="29"/>
    </row>
    <row r="32" ht="16.5" customHeight="1" spans="1:19">
      <c r="A32" s="11">
        <v>29</v>
      </c>
      <c r="B32" s="12">
        <v>2023060240</v>
      </c>
      <c r="C32" s="13" t="s">
        <v>530</v>
      </c>
      <c r="D32" s="12" t="s">
        <v>499</v>
      </c>
      <c r="E32" s="12" t="s">
        <v>500</v>
      </c>
      <c r="F32" s="14" t="s">
        <v>22</v>
      </c>
      <c r="G32" s="15" t="s">
        <v>51</v>
      </c>
      <c r="H32" s="15">
        <v>80</v>
      </c>
      <c r="I32" s="15">
        <v>30.748</v>
      </c>
      <c r="J32" s="15">
        <v>85</v>
      </c>
      <c r="K32" s="15">
        <v>80</v>
      </c>
      <c r="L32" s="15">
        <v>80.5</v>
      </c>
      <c r="M32" s="23">
        <v>356.248</v>
      </c>
      <c r="N32" s="24">
        <v>29</v>
      </c>
      <c r="O32" s="24">
        <v>55</v>
      </c>
      <c r="P32" s="25">
        <f t="shared" si="0"/>
        <v>0.527272727272727</v>
      </c>
      <c r="Q32" s="8"/>
      <c r="S32" s="29"/>
    </row>
    <row r="33" ht="16.5" customHeight="1" spans="1:19">
      <c r="A33" s="11">
        <v>30</v>
      </c>
      <c r="B33" s="12">
        <v>2023060261</v>
      </c>
      <c r="C33" s="13" t="s">
        <v>531</v>
      </c>
      <c r="D33" s="12" t="s">
        <v>499</v>
      </c>
      <c r="E33" s="12" t="s">
        <v>500</v>
      </c>
      <c r="F33" s="14" t="s">
        <v>22</v>
      </c>
      <c r="G33" s="15" t="s">
        <v>29</v>
      </c>
      <c r="H33" s="15">
        <v>80</v>
      </c>
      <c r="I33" s="15">
        <v>34.182</v>
      </c>
      <c r="J33" s="15">
        <v>80</v>
      </c>
      <c r="K33" s="15">
        <v>80</v>
      </c>
      <c r="L33" s="15">
        <v>82</v>
      </c>
      <c r="M33" s="23">
        <v>356.182</v>
      </c>
      <c r="N33" s="24">
        <v>30</v>
      </c>
      <c r="O33" s="24">
        <v>55</v>
      </c>
      <c r="P33" s="25">
        <f t="shared" si="0"/>
        <v>0.545454545454545</v>
      </c>
      <c r="Q33" s="8"/>
      <c r="S33" s="29"/>
    </row>
    <row r="34" ht="16.5" customHeight="1" spans="1:19">
      <c r="A34" s="11">
        <v>31</v>
      </c>
      <c r="B34" s="12">
        <v>2023060234</v>
      </c>
      <c r="C34" s="13" t="s">
        <v>532</v>
      </c>
      <c r="D34" s="12" t="s">
        <v>499</v>
      </c>
      <c r="E34" s="12" t="s">
        <v>500</v>
      </c>
      <c r="F34" s="14" t="s">
        <v>22</v>
      </c>
      <c r="G34" s="15" t="s">
        <v>76</v>
      </c>
      <c r="H34" s="15">
        <v>80</v>
      </c>
      <c r="I34" s="15">
        <v>32.576</v>
      </c>
      <c r="J34" s="15">
        <v>80</v>
      </c>
      <c r="K34" s="15">
        <v>80</v>
      </c>
      <c r="L34" s="15">
        <v>83</v>
      </c>
      <c r="M34" s="23">
        <v>355.576</v>
      </c>
      <c r="N34" s="24">
        <v>31</v>
      </c>
      <c r="O34" s="24">
        <v>55</v>
      </c>
      <c r="P34" s="25">
        <f t="shared" si="0"/>
        <v>0.563636363636364</v>
      </c>
      <c r="Q34" s="8"/>
      <c r="S34" s="29"/>
    </row>
    <row r="35" ht="16.5" customHeight="1" spans="1:19">
      <c r="A35" s="11">
        <v>32</v>
      </c>
      <c r="B35" s="12">
        <v>2023060249</v>
      </c>
      <c r="C35" s="13" t="s">
        <v>533</v>
      </c>
      <c r="D35" s="12" t="s">
        <v>499</v>
      </c>
      <c r="E35" s="12" t="s">
        <v>500</v>
      </c>
      <c r="F35" s="14" t="s">
        <v>22</v>
      </c>
      <c r="G35" s="15" t="s">
        <v>35</v>
      </c>
      <c r="H35" s="15">
        <v>80</v>
      </c>
      <c r="I35" s="15">
        <v>30.026</v>
      </c>
      <c r="J35" s="15">
        <v>85</v>
      </c>
      <c r="K35" s="15">
        <v>80</v>
      </c>
      <c r="L35" s="15">
        <v>80</v>
      </c>
      <c r="M35" s="23">
        <v>355.026</v>
      </c>
      <c r="N35" s="24">
        <v>32</v>
      </c>
      <c r="O35" s="24">
        <v>55</v>
      </c>
      <c r="P35" s="25">
        <f t="shared" si="0"/>
        <v>0.581818181818182</v>
      </c>
      <c r="Q35" s="8"/>
      <c r="S35" s="29"/>
    </row>
    <row r="36" ht="16.5" customHeight="1" spans="1:19">
      <c r="A36" s="11">
        <v>33</v>
      </c>
      <c r="B36" s="12">
        <v>2023060270</v>
      </c>
      <c r="C36" s="13" t="s">
        <v>534</v>
      </c>
      <c r="D36" s="12" t="s">
        <v>499</v>
      </c>
      <c r="E36" s="12" t="s">
        <v>500</v>
      </c>
      <c r="F36" s="14" t="s">
        <v>22</v>
      </c>
      <c r="G36" s="15" t="s">
        <v>31</v>
      </c>
      <c r="H36" s="15">
        <v>80</v>
      </c>
      <c r="I36" s="15">
        <v>31.2</v>
      </c>
      <c r="J36" s="15">
        <v>80</v>
      </c>
      <c r="K36" s="15">
        <v>80</v>
      </c>
      <c r="L36" s="15">
        <v>82</v>
      </c>
      <c r="M36" s="23">
        <v>353.2</v>
      </c>
      <c r="N36" s="24">
        <v>33</v>
      </c>
      <c r="O36" s="24">
        <v>55</v>
      </c>
      <c r="P36" s="25">
        <f t="shared" si="0"/>
        <v>0.6</v>
      </c>
      <c r="Q36" s="8"/>
      <c r="S36" s="29"/>
    </row>
    <row r="37" ht="16.5" customHeight="1" spans="1:19">
      <c r="A37" s="11">
        <v>34</v>
      </c>
      <c r="B37" s="12">
        <v>2023060250</v>
      </c>
      <c r="C37" s="13" t="s">
        <v>535</v>
      </c>
      <c r="D37" s="12" t="s">
        <v>499</v>
      </c>
      <c r="E37" s="12" t="s">
        <v>500</v>
      </c>
      <c r="F37" s="14" t="s">
        <v>22</v>
      </c>
      <c r="G37" s="15" t="s">
        <v>73</v>
      </c>
      <c r="H37" s="15">
        <v>79.5</v>
      </c>
      <c r="I37" s="15">
        <v>29.21</v>
      </c>
      <c r="J37" s="15">
        <v>80</v>
      </c>
      <c r="K37" s="15">
        <v>80</v>
      </c>
      <c r="L37" s="15">
        <v>84</v>
      </c>
      <c r="M37" s="23">
        <v>352.71</v>
      </c>
      <c r="N37" s="24">
        <v>34</v>
      </c>
      <c r="O37" s="24">
        <v>55</v>
      </c>
      <c r="P37" s="25">
        <f t="shared" ref="P37:P58" si="1">N37/O37</f>
        <v>0.618181818181818</v>
      </c>
      <c r="Q37" s="8"/>
      <c r="S37" s="29"/>
    </row>
    <row r="38" ht="16.5" customHeight="1" spans="1:19">
      <c r="A38" s="11">
        <v>35</v>
      </c>
      <c r="B38" s="12">
        <v>2023060246</v>
      </c>
      <c r="C38" s="13" t="s">
        <v>536</v>
      </c>
      <c r="D38" s="12" t="s">
        <v>499</v>
      </c>
      <c r="E38" s="12" t="s">
        <v>500</v>
      </c>
      <c r="F38" s="14" t="s">
        <v>22</v>
      </c>
      <c r="G38" s="15" t="s">
        <v>81</v>
      </c>
      <c r="H38" s="15">
        <v>77.6</v>
      </c>
      <c r="I38" s="15">
        <v>26.81</v>
      </c>
      <c r="J38" s="15">
        <v>80</v>
      </c>
      <c r="K38" s="15">
        <v>80</v>
      </c>
      <c r="L38" s="15">
        <v>88</v>
      </c>
      <c r="M38" s="23">
        <v>352.41</v>
      </c>
      <c r="N38" s="24">
        <v>35</v>
      </c>
      <c r="O38" s="24">
        <v>55</v>
      </c>
      <c r="P38" s="25">
        <f t="shared" si="1"/>
        <v>0.636363636363636</v>
      </c>
      <c r="Q38" s="8"/>
      <c r="S38" s="29"/>
    </row>
    <row r="39" ht="16.5" customHeight="1" spans="1:19">
      <c r="A39" s="11">
        <v>36</v>
      </c>
      <c r="B39" s="12">
        <v>2023060275</v>
      </c>
      <c r="C39" s="13" t="s">
        <v>537</v>
      </c>
      <c r="D39" s="12" t="s">
        <v>499</v>
      </c>
      <c r="E39" s="12" t="s">
        <v>500</v>
      </c>
      <c r="F39" s="14" t="s">
        <v>22</v>
      </c>
      <c r="G39" s="15" t="s">
        <v>410</v>
      </c>
      <c r="H39" s="15">
        <v>79.8</v>
      </c>
      <c r="I39" s="15">
        <v>32.362</v>
      </c>
      <c r="J39" s="15">
        <v>80</v>
      </c>
      <c r="K39" s="15">
        <v>80</v>
      </c>
      <c r="L39" s="15">
        <v>80</v>
      </c>
      <c r="M39" s="23">
        <v>352.162</v>
      </c>
      <c r="N39" s="24">
        <v>36</v>
      </c>
      <c r="O39" s="24">
        <v>55</v>
      </c>
      <c r="P39" s="25">
        <f t="shared" si="1"/>
        <v>0.654545454545455</v>
      </c>
      <c r="Q39" s="8"/>
      <c r="S39" s="29"/>
    </row>
    <row r="40" ht="16.5" customHeight="1" spans="1:19">
      <c r="A40" s="11">
        <v>37</v>
      </c>
      <c r="B40" s="12">
        <v>2023060265</v>
      </c>
      <c r="C40" s="13" t="s">
        <v>538</v>
      </c>
      <c r="D40" s="12" t="s">
        <v>499</v>
      </c>
      <c r="E40" s="12" t="s">
        <v>500</v>
      </c>
      <c r="F40" s="14" t="s">
        <v>22</v>
      </c>
      <c r="G40" s="15" t="s">
        <v>254</v>
      </c>
      <c r="H40" s="15">
        <v>81</v>
      </c>
      <c r="I40" s="15">
        <v>28.142</v>
      </c>
      <c r="J40" s="15">
        <v>80</v>
      </c>
      <c r="K40" s="15">
        <v>80</v>
      </c>
      <c r="L40" s="15">
        <v>82</v>
      </c>
      <c r="M40" s="23">
        <v>351.142</v>
      </c>
      <c r="N40" s="24">
        <v>37</v>
      </c>
      <c r="O40" s="24">
        <v>55</v>
      </c>
      <c r="P40" s="25">
        <f t="shared" si="1"/>
        <v>0.672727272727273</v>
      </c>
      <c r="Q40" s="8"/>
      <c r="S40" s="29"/>
    </row>
    <row r="41" ht="16.5" customHeight="1" spans="1:19">
      <c r="A41" s="11">
        <v>38</v>
      </c>
      <c r="B41" s="12">
        <v>2023060233</v>
      </c>
      <c r="C41" s="13" t="s">
        <v>539</v>
      </c>
      <c r="D41" s="12" t="s">
        <v>499</v>
      </c>
      <c r="E41" s="12" t="s">
        <v>500</v>
      </c>
      <c r="F41" s="14" t="s">
        <v>22</v>
      </c>
      <c r="G41" s="15" t="s">
        <v>76</v>
      </c>
      <c r="H41" s="15">
        <v>80.5</v>
      </c>
      <c r="I41" s="15">
        <v>26.8</v>
      </c>
      <c r="J41" s="15">
        <v>80</v>
      </c>
      <c r="K41" s="15">
        <v>80</v>
      </c>
      <c r="L41" s="15">
        <v>83</v>
      </c>
      <c r="M41" s="23">
        <v>350.3</v>
      </c>
      <c r="N41" s="24">
        <v>38</v>
      </c>
      <c r="O41" s="24">
        <v>55</v>
      </c>
      <c r="P41" s="25">
        <f t="shared" si="1"/>
        <v>0.690909090909091</v>
      </c>
      <c r="Q41" s="8"/>
      <c r="S41" s="29"/>
    </row>
    <row r="42" ht="16.5" customHeight="1" spans="1:19">
      <c r="A42" s="11">
        <v>39</v>
      </c>
      <c r="B42" s="12">
        <v>2023060226</v>
      </c>
      <c r="C42" s="13" t="s">
        <v>540</v>
      </c>
      <c r="D42" s="12" t="s">
        <v>499</v>
      </c>
      <c r="E42" s="12" t="s">
        <v>500</v>
      </c>
      <c r="F42" s="14" t="s">
        <v>22</v>
      </c>
      <c r="G42" s="15" t="s">
        <v>57</v>
      </c>
      <c r="H42" s="15">
        <v>79.6</v>
      </c>
      <c r="I42" s="15">
        <v>27.65</v>
      </c>
      <c r="J42" s="15">
        <v>80</v>
      </c>
      <c r="K42" s="15">
        <v>80</v>
      </c>
      <c r="L42" s="15">
        <v>82</v>
      </c>
      <c r="M42" s="23">
        <v>349.25</v>
      </c>
      <c r="N42" s="24">
        <v>39</v>
      </c>
      <c r="O42" s="24">
        <v>55</v>
      </c>
      <c r="P42" s="25">
        <f t="shared" si="1"/>
        <v>0.709090909090909</v>
      </c>
      <c r="Q42" s="8"/>
      <c r="S42" s="29"/>
    </row>
    <row r="43" ht="16.5" customHeight="1" spans="1:19">
      <c r="A43" s="11">
        <v>40</v>
      </c>
      <c r="B43" s="12">
        <v>2023060223</v>
      </c>
      <c r="C43" s="13" t="s">
        <v>541</v>
      </c>
      <c r="D43" s="12" t="s">
        <v>499</v>
      </c>
      <c r="E43" s="12" t="s">
        <v>500</v>
      </c>
      <c r="F43" s="14" t="s">
        <v>22</v>
      </c>
      <c r="G43" s="15" t="s">
        <v>41</v>
      </c>
      <c r="H43" s="15">
        <v>79.8</v>
      </c>
      <c r="I43" s="15">
        <v>26.12</v>
      </c>
      <c r="J43" s="15">
        <v>80</v>
      </c>
      <c r="K43" s="15">
        <v>80</v>
      </c>
      <c r="L43" s="15">
        <v>82</v>
      </c>
      <c r="M43" s="23">
        <v>347.92</v>
      </c>
      <c r="N43" s="24">
        <v>40</v>
      </c>
      <c r="O43" s="24">
        <v>55</v>
      </c>
      <c r="P43" s="25">
        <f t="shared" si="1"/>
        <v>0.727272727272727</v>
      </c>
      <c r="Q43" s="8"/>
      <c r="S43" s="29"/>
    </row>
    <row r="44" ht="16.5" customHeight="1" spans="1:19">
      <c r="A44" s="11">
        <v>41</v>
      </c>
      <c r="B44" s="12">
        <v>2023060269</v>
      </c>
      <c r="C44" s="13" t="s">
        <v>542</v>
      </c>
      <c r="D44" s="12" t="s">
        <v>499</v>
      </c>
      <c r="E44" s="12" t="s">
        <v>500</v>
      </c>
      <c r="F44" s="14" t="s">
        <v>22</v>
      </c>
      <c r="G44" s="15" t="s">
        <v>160</v>
      </c>
      <c r="H44" s="15">
        <v>78</v>
      </c>
      <c r="I44" s="15">
        <v>29.04</v>
      </c>
      <c r="J44" s="15">
        <v>80</v>
      </c>
      <c r="K44" s="15">
        <v>80</v>
      </c>
      <c r="L44" s="15">
        <v>80</v>
      </c>
      <c r="M44" s="23">
        <v>347.04</v>
      </c>
      <c r="N44" s="24">
        <v>41</v>
      </c>
      <c r="O44" s="24">
        <v>55</v>
      </c>
      <c r="P44" s="25">
        <f t="shared" si="1"/>
        <v>0.745454545454545</v>
      </c>
      <c r="Q44" s="8"/>
      <c r="S44" s="29"/>
    </row>
    <row r="45" ht="16.5" customHeight="1" spans="1:19">
      <c r="A45" s="11">
        <v>42</v>
      </c>
      <c r="B45" s="12">
        <v>2023060222</v>
      </c>
      <c r="C45" s="13" t="s">
        <v>543</v>
      </c>
      <c r="D45" s="12" t="s">
        <v>499</v>
      </c>
      <c r="E45" s="12" t="s">
        <v>500</v>
      </c>
      <c r="F45" s="14" t="s">
        <v>22</v>
      </c>
      <c r="G45" s="15" t="s">
        <v>25</v>
      </c>
      <c r="H45" s="15">
        <v>79</v>
      </c>
      <c r="I45" s="15">
        <v>26.03</v>
      </c>
      <c r="J45" s="15">
        <v>80</v>
      </c>
      <c r="K45" s="15">
        <v>80</v>
      </c>
      <c r="L45" s="15">
        <v>80.25</v>
      </c>
      <c r="M45" s="23">
        <v>345.28</v>
      </c>
      <c r="N45" s="24">
        <v>42</v>
      </c>
      <c r="O45" s="24">
        <v>55</v>
      </c>
      <c r="P45" s="25">
        <f t="shared" si="1"/>
        <v>0.763636363636364</v>
      </c>
      <c r="Q45" s="8"/>
      <c r="S45" s="29"/>
    </row>
    <row r="46" ht="16.5" customHeight="1" spans="1:19">
      <c r="A46" s="11">
        <v>43</v>
      </c>
      <c r="B46" s="12">
        <v>2023060258</v>
      </c>
      <c r="C46" s="13" t="s">
        <v>544</v>
      </c>
      <c r="D46" s="12" t="s">
        <v>499</v>
      </c>
      <c r="E46" s="12" t="s">
        <v>500</v>
      </c>
      <c r="F46" s="14" t="s">
        <v>22</v>
      </c>
      <c r="G46" s="15" t="s">
        <v>44</v>
      </c>
      <c r="H46" s="15">
        <v>80</v>
      </c>
      <c r="I46" s="15">
        <v>22.806</v>
      </c>
      <c r="J46" s="15">
        <v>80</v>
      </c>
      <c r="K46" s="15">
        <v>80</v>
      </c>
      <c r="L46" s="15">
        <v>82</v>
      </c>
      <c r="M46" s="23">
        <v>344.806</v>
      </c>
      <c r="N46" s="24">
        <v>43</v>
      </c>
      <c r="O46" s="24">
        <v>55</v>
      </c>
      <c r="P46" s="25">
        <f t="shared" si="1"/>
        <v>0.781818181818182</v>
      </c>
      <c r="Q46" s="8"/>
      <c r="S46" s="29"/>
    </row>
    <row r="47" ht="16.5" customHeight="1" spans="1:19">
      <c r="A47" s="11">
        <v>44</v>
      </c>
      <c r="B47" s="12">
        <v>2023060256</v>
      </c>
      <c r="C47" s="13" t="s">
        <v>545</v>
      </c>
      <c r="D47" s="12" t="s">
        <v>499</v>
      </c>
      <c r="E47" s="12" t="s">
        <v>500</v>
      </c>
      <c r="F47" s="14" t="s">
        <v>22</v>
      </c>
      <c r="G47" s="15" t="s">
        <v>139</v>
      </c>
      <c r="H47" s="15">
        <v>78</v>
      </c>
      <c r="I47" s="15">
        <v>25.54</v>
      </c>
      <c r="J47" s="15">
        <v>80</v>
      </c>
      <c r="K47" s="15">
        <v>80</v>
      </c>
      <c r="L47" s="15">
        <v>80</v>
      </c>
      <c r="M47" s="23">
        <v>343.54</v>
      </c>
      <c r="N47" s="24">
        <v>44</v>
      </c>
      <c r="O47" s="24">
        <v>55</v>
      </c>
      <c r="P47" s="25">
        <f t="shared" si="1"/>
        <v>0.8</v>
      </c>
      <c r="Q47" s="8"/>
      <c r="S47" s="29"/>
    </row>
    <row r="48" ht="16.5" customHeight="1" spans="1:19">
      <c r="A48" s="11">
        <v>45</v>
      </c>
      <c r="B48" s="12">
        <v>2023060225</v>
      </c>
      <c r="C48" s="13" t="s">
        <v>546</v>
      </c>
      <c r="D48" s="12" t="s">
        <v>499</v>
      </c>
      <c r="E48" s="12" t="s">
        <v>500</v>
      </c>
      <c r="F48" s="14" t="s">
        <v>22</v>
      </c>
      <c r="G48" s="15" t="s">
        <v>57</v>
      </c>
      <c r="H48" s="15">
        <v>81.4</v>
      </c>
      <c r="I48" s="15">
        <v>18.98</v>
      </c>
      <c r="J48" s="15">
        <v>80</v>
      </c>
      <c r="K48" s="15">
        <v>80</v>
      </c>
      <c r="L48" s="15">
        <v>83</v>
      </c>
      <c r="M48" s="23">
        <v>343.38</v>
      </c>
      <c r="N48" s="24">
        <v>45</v>
      </c>
      <c r="O48" s="24">
        <v>55</v>
      </c>
      <c r="P48" s="25">
        <f t="shared" si="1"/>
        <v>0.818181818181818</v>
      </c>
      <c r="Q48" s="8"/>
      <c r="S48" s="29"/>
    </row>
    <row r="49" ht="16.5" customHeight="1" spans="1:19">
      <c r="A49" s="11">
        <v>46</v>
      </c>
      <c r="B49" s="12">
        <v>2023060230</v>
      </c>
      <c r="C49" s="13" t="s">
        <v>547</v>
      </c>
      <c r="D49" s="12" t="s">
        <v>499</v>
      </c>
      <c r="E49" s="12" t="s">
        <v>500</v>
      </c>
      <c r="F49" s="14" t="s">
        <v>22</v>
      </c>
      <c r="G49" s="15" t="s">
        <v>67</v>
      </c>
      <c r="H49" s="15">
        <v>80</v>
      </c>
      <c r="I49" s="15">
        <v>22.758</v>
      </c>
      <c r="J49" s="15">
        <v>80</v>
      </c>
      <c r="K49" s="15">
        <v>80</v>
      </c>
      <c r="L49" s="15">
        <v>80</v>
      </c>
      <c r="M49" s="23">
        <v>342.758</v>
      </c>
      <c r="N49" s="24">
        <v>46</v>
      </c>
      <c r="O49" s="24">
        <v>55</v>
      </c>
      <c r="P49" s="25">
        <f t="shared" si="1"/>
        <v>0.836363636363636</v>
      </c>
      <c r="Q49" s="8"/>
      <c r="S49" s="29"/>
    </row>
    <row r="50" ht="16.5" customHeight="1" spans="1:19">
      <c r="A50" s="11">
        <v>47</v>
      </c>
      <c r="B50" s="12">
        <v>2023060264</v>
      </c>
      <c r="C50" s="13" t="s">
        <v>548</v>
      </c>
      <c r="D50" s="12" t="s">
        <v>499</v>
      </c>
      <c r="E50" s="12" t="s">
        <v>500</v>
      </c>
      <c r="F50" s="14" t="s">
        <v>22</v>
      </c>
      <c r="G50" s="15" t="s">
        <v>254</v>
      </c>
      <c r="H50" s="15">
        <v>80</v>
      </c>
      <c r="I50" s="15">
        <v>19.6</v>
      </c>
      <c r="J50" s="15">
        <v>80</v>
      </c>
      <c r="K50" s="15">
        <v>80</v>
      </c>
      <c r="L50" s="15">
        <v>80</v>
      </c>
      <c r="M50" s="23">
        <v>339.6</v>
      </c>
      <c r="N50" s="24">
        <v>47</v>
      </c>
      <c r="O50" s="24">
        <v>55</v>
      </c>
      <c r="P50" s="25">
        <f t="shared" si="1"/>
        <v>0.854545454545454</v>
      </c>
      <c r="Q50" s="8"/>
      <c r="S50" s="29"/>
    </row>
    <row r="51" ht="16.5" customHeight="1" spans="1:19">
      <c r="A51" s="11">
        <v>48</v>
      </c>
      <c r="B51" s="12">
        <v>2023060229</v>
      </c>
      <c r="C51" s="13" t="s">
        <v>549</v>
      </c>
      <c r="D51" s="12" t="s">
        <v>499</v>
      </c>
      <c r="E51" s="12" t="s">
        <v>500</v>
      </c>
      <c r="F51" s="14" t="s">
        <v>22</v>
      </c>
      <c r="G51" s="15" t="s">
        <v>67</v>
      </c>
      <c r="H51" s="15">
        <v>79.45</v>
      </c>
      <c r="I51" s="15">
        <v>20.11</v>
      </c>
      <c r="J51" s="15">
        <v>80</v>
      </c>
      <c r="K51" s="15">
        <v>80</v>
      </c>
      <c r="L51" s="15">
        <v>80</v>
      </c>
      <c r="M51" s="23">
        <v>339.56</v>
      </c>
      <c r="N51" s="24">
        <v>48</v>
      </c>
      <c r="O51" s="24">
        <v>55</v>
      </c>
      <c r="P51" s="25">
        <f t="shared" si="1"/>
        <v>0.872727272727273</v>
      </c>
      <c r="Q51" s="8"/>
      <c r="S51" s="29"/>
    </row>
    <row r="52" ht="16.5" customHeight="1" spans="1:19">
      <c r="A52" s="11">
        <v>49</v>
      </c>
      <c r="B52" s="12">
        <v>2023060273</v>
      </c>
      <c r="C52" s="13" t="s">
        <v>550</v>
      </c>
      <c r="D52" s="12" t="s">
        <v>499</v>
      </c>
      <c r="E52" s="12" t="s">
        <v>500</v>
      </c>
      <c r="F52" s="14" t="s">
        <v>22</v>
      </c>
      <c r="G52" s="15" t="s">
        <v>150</v>
      </c>
      <c r="H52" s="15">
        <v>80</v>
      </c>
      <c r="I52" s="15">
        <v>19.48</v>
      </c>
      <c r="J52" s="15">
        <v>80</v>
      </c>
      <c r="K52" s="15">
        <v>80</v>
      </c>
      <c r="L52" s="15">
        <v>80</v>
      </c>
      <c r="M52" s="23">
        <v>339.48</v>
      </c>
      <c r="N52" s="24">
        <v>49</v>
      </c>
      <c r="O52" s="24">
        <v>55</v>
      </c>
      <c r="P52" s="25">
        <f t="shared" si="1"/>
        <v>0.890909090909091</v>
      </c>
      <c r="Q52" s="8"/>
      <c r="S52" s="29"/>
    </row>
    <row r="53" ht="16.5" customHeight="1" spans="1:19">
      <c r="A53" s="11">
        <v>50</v>
      </c>
      <c r="B53" s="12">
        <v>2023060255</v>
      </c>
      <c r="C53" s="13" t="s">
        <v>551</v>
      </c>
      <c r="D53" s="12" t="s">
        <v>499</v>
      </c>
      <c r="E53" s="12" t="s">
        <v>500</v>
      </c>
      <c r="F53" s="14" t="s">
        <v>22</v>
      </c>
      <c r="G53" s="15" t="s">
        <v>162</v>
      </c>
      <c r="H53" s="15">
        <v>80</v>
      </c>
      <c r="I53" s="15">
        <v>19.27</v>
      </c>
      <c r="J53" s="15">
        <v>80</v>
      </c>
      <c r="K53" s="15">
        <v>80</v>
      </c>
      <c r="L53" s="15">
        <v>80</v>
      </c>
      <c r="M53" s="23">
        <v>339.27</v>
      </c>
      <c r="N53" s="24">
        <v>50</v>
      </c>
      <c r="O53" s="24">
        <v>55</v>
      </c>
      <c r="P53" s="25">
        <f t="shared" si="1"/>
        <v>0.909090909090909</v>
      </c>
      <c r="Q53" s="8"/>
      <c r="S53" s="29"/>
    </row>
    <row r="54" ht="16.5" customHeight="1" spans="1:19">
      <c r="A54" s="11">
        <v>51</v>
      </c>
      <c r="B54" s="12">
        <v>2023060224</v>
      </c>
      <c r="C54" s="13" t="s">
        <v>552</v>
      </c>
      <c r="D54" s="12" t="s">
        <v>499</v>
      </c>
      <c r="E54" s="12" t="s">
        <v>500</v>
      </c>
      <c r="F54" s="14" t="s">
        <v>22</v>
      </c>
      <c r="G54" s="15" t="s">
        <v>174</v>
      </c>
      <c r="H54" s="15">
        <v>79.35</v>
      </c>
      <c r="I54" s="15">
        <v>19.63</v>
      </c>
      <c r="J54" s="15">
        <v>80</v>
      </c>
      <c r="K54" s="15">
        <v>80</v>
      </c>
      <c r="L54" s="15">
        <v>80</v>
      </c>
      <c r="M54" s="23">
        <v>338.98</v>
      </c>
      <c r="N54" s="24">
        <v>51</v>
      </c>
      <c r="O54" s="24">
        <v>55</v>
      </c>
      <c r="P54" s="25">
        <f t="shared" si="1"/>
        <v>0.927272727272727</v>
      </c>
      <c r="Q54" s="8"/>
      <c r="S54" s="29"/>
    </row>
    <row r="55" ht="16.5" customHeight="1" spans="1:19">
      <c r="A55" s="11">
        <v>52</v>
      </c>
      <c r="B55" s="12">
        <v>2023060274</v>
      </c>
      <c r="C55" s="13" t="s">
        <v>553</v>
      </c>
      <c r="D55" s="12" t="s">
        <v>499</v>
      </c>
      <c r="E55" s="12" t="s">
        <v>500</v>
      </c>
      <c r="F55" s="14" t="s">
        <v>22</v>
      </c>
      <c r="G55" s="15" t="s">
        <v>150</v>
      </c>
      <c r="H55" s="15">
        <v>77.8</v>
      </c>
      <c r="I55" s="15">
        <v>17.92</v>
      </c>
      <c r="J55" s="15">
        <v>80</v>
      </c>
      <c r="K55" s="15">
        <v>80</v>
      </c>
      <c r="L55" s="15">
        <v>80</v>
      </c>
      <c r="M55" s="23">
        <v>335.72</v>
      </c>
      <c r="N55" s="24">
        <v>52</v>
      </c>
      <c r="O55" s="24">
        <v>55</v>
      </c>
      <c r="P55" s="25">
        <f t="shared" si="1"/>
        <v>0.945454545454545</v>
      </c>
      <c r="Q55" s="8"/>
      <c r="S55" s="29"/>
    </row>
    <row r="56" ht="16.5" customHeight="1" spans="1:19">
      <c r="A56" s="11">
        <v>53</v>
      </c>
      <c r="B56" s="12">
        <v>2023060231</v>
      </c>
      <c r="C56" s="13" t="s">
        <v>554</v>
      </c>
      <c r="D56" s="12" t="s">
        <v>499</v>
      </c>
      <c r="E56" s="12" t="s">
        <v>500</v>
      </c>
      <c r="F56" s="14" t="s">
        <v>22</v>
      </c>
      <c r="G56" s="15" t="s">
        <v>67</v>
      </c>
      <c r="H56" s="15">
        <v>77.9</v>
      </c>
      <c r="I56" s="15">
        <v>17.8</v>
      </c>
      <c r="J56" s="15">
        <v>80</v>
      </c>
      <c r="K56" s="15">
        <v>80</v>
      </c>
      <c r="L56" s="15">
        <v>80</v>
      </c>
      <c r="M56" s="23">
        <v>335.7</v>
      </c>
      <c r="N56" s="24">
        <v>53</v>
      </c>
      <c r="O56" s="24">
        <v>55</v>
      </c>
      <c r="P56" s="25">
        <f t="shared" si="1"/>
        <v>0.963636363636364</v>
      </c>
      <c r="Q56" s="8"/>
      <c r="S56" s="29"/>
    </row>
    <row r="57" ht="16.5" customHeight="1" spans="1:19">
      <c r="A57" s="11">
        <v>54</v>
      </c>
      <c r="B57" s="12">
        <v>2023060244</v>
      </c>
      <c r="C57" s="13" t="s">
        <v>555</v>
      </c>
      <c r="D57" s="12" t="s">
        <v>499</v>
      </c>
      <c r="E57" s="12" t="s">
        <v>500</v>
      </c>
      <c r="F57" s="14" t="s">
        <v>22</v>
      </c>
      <c r="G57" s="15" t="s">
        <v>86</v>
      </c>
      <c r="H57" s="15">
        <v>54.75</v>
      </c>
      <c r="I57" s="15">
        <v>15.79</v>
      </c>
      <c r="J57" s="15">
        <v>80</v>
      </c>
      <c r="K57" s="15">
        <v>80</v>
      </c>
      <c r="L57" s="15">
        <v>80</v>
      </c>
      <c r="M57" s="23">
        <v>310.54</v>
      </c>
      <c r="N57" s="24">
        <v>54</v>
      </c>
      <c r="O57" s="24">
        <v>55</v>
      </c>
      <c r="P57" s="25">
        <f t="shared" si="1"/>
        <v>0.981818181818182</v>
      </c>
      <c r="Q57" s="8"/>
      <c r="S57" s="29"/>
    </row>
    <row r="58" ht="16.5" customHeight="1" spans="1:19">
      <c r="A58" s="11">
        <v>55</v>
      </c>
      <c r="B58" s="12">
        <v>2023060237</v>
      </c>
      <c r="C58" s="13" t="s">
        <v>556</v>
      </c>
      <c r="D58" s="12" t="s">
        <v>499</v>
      </c>
      <c r="E58" s="12" t="s">
        <v>500</v>
      </c>
      <c r="F58" s="14" t="s">
        <v>22</v>
      </c>
      <c r="G58" s="15" t="s">
        <v>70</v>
      </c>
      <c r="H58" s="15">
        <v>50</v>
      </c>
      <c r="I58" s="15">
        <v>25.3</v>
      </c>
      <c r="J58" s="15">
        <v>70</v>
      </c>
      <c r="K58" s="15">
        <v>75</v>
      </c>
      <c r="L58" s="15">
        <v>80</v>
      </c>
      <c r="M58" s="23">
        <v>300.3</v>
      </c>
      <c r="N58" s="24">
        <v>55</v>
      </c>
      <c r="O58" s="24">
        <v>55</v>
      </c>
      <c r="P58" s="25">
        <f t="shared" si="1"/>
        <v>1</v>
      </c>
      <c r="Q58" s="8"/>
      <c r="S58" s="29"/>
    </row>
    <row r="59" ht="16.5" customHeight="1" spans="1:19">
      <c r="A59" s="11">
        <v>56</v>
      </c>
      <c r="B59" s="14" t="s">
        <v>557</v>
      </c>
      <c r="C59" s="16" t="s">
        <v>558</v>
      </c>
      <c r="D59" s="12" t="s">
        <v>499</v>
      </c>
      <c r="E59" s="12" t="s">
        <v>559</v>
      </c>
      <c r="F59" s="14" t="s">
        <v>90</v>
      </c>
      <c r="G59" s="14" t="s">
        <v>464</v>
      </c>
      <c r="H59" s="17">
        <v>85</v>
      </c>
      <c r="I59" s="17">
        <v>63.994</v>
      </c>
      <c r="J59" s="17">
        <v>80</v>
      </c>
      <c r="K59" s="17">
        <v>80</v>
      </c>
      <c r="L59" s="17">
        <v>80</v>
      </c>
      <c r="M59" s="26">
        <v>388.994</v>
      </c>
      <c r="N59" s="27">
        <v>1</v>
      </c>
      <c r="O59" s="11">
        <v>8</v>
      </c>
      <c r="P59" s="25">
        <f t="shared" ref="P59:P66" si="2">N59/O59</f>
        <v>0.125</v>
      </c>
      <c r="Q59" s="8"/>
      <c r="S59" s="29"/>
    </row>
    <row r="60" ht="16.5" customHeight="1" spans="1:19">
      <c r="A60" s="11">
        <v>57</v>
      </c>
      <c r="B60" s="14" t="s">
        <v>560</v>
      </c>
      <c r="C60" s="16" t="s">
        <v>561</v>
      </c>
      <c r="D60" s="12" t="s">
        <v>499</v>
      </c>
      <c r="E60" s="12" t="s">
        <v>559</v>
      </c>
      <c r="F60" s="14" t="s">
        <v>90</v>
      </c>
      <c r="G60" s="14" t="s">
        <v>93</v>
      </c>
      <c r="H60" s="17">
        <v>81</v>
      </c>
      <c r="I60" s="17">
        <v>59.968</v>
      </c>
      <c r="J60" s="17">
        <v>80</v>
      </c>
      <c r="K60" s="17">
        <v>80</v>
      </c>
      <c r="L60" s="17">
        <v>80</v>
      </c>
      <c r="M60" s="26">
        <v>380.968</v>
      </c>
      <c r="N60" s="27">
        <v>2</v>
      </c>
      <c r="O60" s="11">
        <v>8</v>
      </c>
      <c r="P60" s="25">
        <f t="shared" si="2"/>
        <v>0.25</v>
      </c>
      <c r="Q60" s="8"/>
      <c r="S60" s="29"/>
    </row>
    <row r="61" ht="16.5" customHeight="1" spans="1:19">
      <c r="A61" s="11">
        <v>58</v>
      </c>
      <c r="B61" s="14">
        <v>2023060212</v>
      </c>
      <c r="C61" s="16" t="s">
        <v>562</v>
      </c>
      <c r="D61" s="12" t="s">
        <v>499</v>
      </c>
      <c r="E61" s="12" t="s">
        <v>559</v>
      </c>
      <c r="F61" s="14" t="s">
        <v>90</v>
      </c>
      <c r="G61" s="14" t="s">
        <v>182</v>
      </c>
      <c r="H61" s="18">
        <v>80</v>
      </c>
      <c r="I61" s="18">
        <v>56.19</v>
      </c>
      <c r="J61" s="18">
        <v>80</v>
      </c>
      <c r="K61" s="18">
        <v>80</v>
      </c>
      <c r="L61" s="18">
        <v>80</v>
      </c>
      <c r="M61" s="28">
        <v>376.19</v>
      </c>
      <c r="N61" s="27">
        <v>3</v>
      </c>
      <c r="O61" s="11">
        <v>8</v>
      </c>
      <c r="P61" s="25">
        <f t="shared" si="2"/>
        <v>0.375</v>
      </c>
      <c r="Q61" s="8"/>
      <c r="S61" s="29"/>
    </row>
    <row r="62" ht="16.5" customHeight="1" spans="1:19">
      <c r="A62" s="11">
        <v>59</v>
      </c>
      <c r="B62" s="14" t="s">
        <v>563</v>
      </c>
      <c r="C62" s="16" t="s">
        <v>564</v>
      </c>
      <c r="D62" s="12" t="s">
        <v>499</v>
      </c>
      <c r="E62" s="12" t="s">
        <v>559</v>
      </c>
      <c r="F62" s="14" t="s">
        <v>90</v>
      </c>
      <c r="G62" s="14" t="s">
        <v>466</v>
      </c>
      <c r="H62" s="17">
        <v>82</v>
      </c>
      <c r="I62" s="17">
        <v>40.51</v>
      </c>
      <c r="J62" s="17">
        <v>86</v>
      </c>
      <c r="K62" s="17">
        <v>80</v>
      </c>
      <c r="L62" s="17">
        <v>84</v>
      </c>
      <c r="M62" s="26">
        <v>372.51</v>
      </c>
      <c r="N62" s="27">
        <v>4</v>
      </c>
      <c r="O62" s="11">
        <v>8</v>
      </c>
      <c r="P62" s="25">
        <f t="shared" si="2"/>
        <v>0.5</v>
      </c>
      <c r="Q62" s="8"/>
      <c r="S62" s="29"/>
    </row>
    <row r="63" ht="16.5" customHeight="1" spans="1:19">
      <c r="A63" s="11">
        <v>60</v>
      </c>
      <c r="B63" s="14">
        <v>2023060215</v>
      </c>
      <c r="C63" s="16" t="s">
        <v>565</v>
      </c>
      <c r="D63" s="12" t="s">
        <v>499</v>
      </c>
      <c r="E63" s="12" t="s">
        <v>559</v>
      </c>
      <c r="F63" s="14" t="s">
        <v>90</v>
      </c>
      <c r="G63" s="14" t="s">
        <v>93</v>
      </c>
      <c r="H63" s="17">
        <v>79.85</v>
      </c>
      <c r="I63" s="17">
        <v>45.01</v>
      </c>
      <c r="J63" s="17">
        <v>80</v>
      </c>
      <c r="K63" s="17">
        <v>80</v>
      </c>
      <c r="L63" s="17">
        <v>80</v>
      </c>
      <c r="M63" s="26">
        <v>364.86</v>
      </c>
      <c r="N63" s="27">
        <v>5</v>
      </c>
      <c r="O63" s="11">
        <v>8</v>
      </c>
      <c r="P63" s="25">
        <f t="shared" si="2"/>
        <v>0.625</v>
      </c>
      <c r="Q63" s="8"/>
      <c r="S63" s="29"/>
    </row>
    <row r="64" ht="16.5" customHeight="1" spans="1:19">
      <c r="A64" s="11">
        <v>61</v>
      </c>
      <c r="B64" s="14" t="s">
        <v>566</v>
      </c>
      <c r="C64" s="16" t="s">
        <v>567</v>
      </c>
      <c r="D64" s="12" t="s">
        <v>499</v>
      </c>
      <c r="E64" s="12" t="s">
        <v>559</v>
      </c>
      <c r="F64" s="14" t="s">
        <v>90</v>
      </c>
      <c r="G64" s="14" t="s">
        <v>95</v>
      </c>
      <c r="H64" s="17">
        <v>85</v>
      </c>
      <c r="I64" s="17">
        <v>36.442</v>
      </c>
      <c r="J64" s="17">
        <v>80</v>
      </c>
      <c r="K64" s="17">
        <v>80</v>
      </c>
      <c r="L64" s="17">
        <v>83</v>
      </c>
      <c r="M64" s="26">
        <v>364.442</v>
      </c>
      <c r="N64" s="27">
        <v>6</v>
      </c>
      <c r="O64" s="11">
        <v>8</v>
      </c>
      <c r="P64" s="25">
        <f t="shared" si="2"/>
        <v>0.75</v>
      </c>
      <c r="Q64" s="30"/>
      <c r="S64" s="29"/>
    </row>
    <row r="65" ht="16.5" customHeight="1" spans="1:19">
      <c r="A65" s="11">
        <v>62</v>
      </c>
      <c r="B65" s="14">
        <v>2023060216</v>
      </c>
      <c r="C65" s="16" t="s">
        <v>568</v>
      </c>
      <c r="D65" s="12" t="s">
        <v>499</v>
      </c>
      <c r="E65" s="12" t="s">
        <v>559</v>
      </c>
      <c r="F65" s="14" t="s">
        <v>90</v>
      </c>
      <c r="G65" s="14" t="s">
        <v>187</v>
      </c>
      <c r="H65" s="17">
        <v>80</v>
      </c>
      <c r="I65" s="17">
        <v>28.222</v>
      </c>
      <c r="J65" s="17">
        <v>80</v>
      </c>
      <c r="K65" s="17">
        <v>80</v>
      </c>
      <c r="L65" s="17">
        <v>80</v>
      </c>
      <c r="M65" s="26">
        <v>348.222</v>
      </c>
      <c r="N65" s="27">
        <v>7</v>
      </c>
      <c r="O65" s="11">
        <v>8</v>
      </c>
      <c r="P65" s="25">
        <f t="shared" si="2"/>
        <v>0.875</v>
      </c>
      <c r="Q65" s="30"/>
      <c r="S65" s="29"/>
    </row>
    <row r="66" ht="16.5" customHeight="1" spans="1:19">
      <c r="A66" s="11">
        <v>63</v>
      </c>
      <c r="B66" s="14">
        <v>2023060217</v>
      </c>
      <c r="C66" s="16" t="s">
        <v>569</v>
      </c>
      <c r="D66" s="12" t="s">
        <v>499</v>
      </c>
      <c r="E66" s="12" t="s">
        <v>559</v>
      </c>
      <c r="F66" s="14" t="s">
        <v>90</v>
      </c>
      <c r="G66" s="14" t="s">
        <v>98</v>
      </c>
      <c r="H66" s="17">
        <v>79.85</v>
      </c>
      <c r="I66" s="17">
        <v>25.542</v>
      </c>
      <c r="J66" s="17">
        <v>80</v>
      </c>
      <c r="K66" s="17">
        <v>80</v>
      </c>
      <c r="L66" s="17">
        <v>80</v>
      </c>
      <c r="M66" s="26">
        <v>345.392</v>
      </c>
      <c r="N66" s="27">
        <v>8</v>
      </c>
      <c r="O66" s="11">
        <v>8</v>
      </c>
      <c r="P66" s="25">
        <f t="shared" si="2"/>
        <v>1</v>
      </c>
      <c r="Q66" s="30"/>
      <c r="S66" s="29"/>
    </row>
    <row r="67" ht="16.5" customHeight="1" spans="1:19">
      <c r="A67" s="11">
        <v>64</v>
      </c>
      <c r="B67" s="31">
        <v>2023060291</v>
      </c>
      <c r="C67" s="16" t="s">
        <v>570</v>
      </c>
      <c r="D67" s="12" t="s">
        <v>499</v>
      </c>
      <c r="E67" s="12" t="s">
        <v>559</v>
      </c>
      <c r="F67" s="14" t="s">
        <v>100</v>
      </c>
      <c r="G67" s="14" t="s">
        <v>112</v>
      </c>
      <c r="H67" s="17">
        <v>79.8</v>
      </c>
      <c r="I67" s="17">
        <v>35.366</v>
      </c>
      <c r="J67" s="17">
        <v>87</v>
      </c>
      <c r="K67" s="17">
        <v>83</v>
      </c>
      <c r="L67" s="17">
        <v>100</v>
      </c>
      <c r="M67" s="26">
        <v>385.166</v>
      </c>
      <c r="N67" s="48">
        <v>1</v>
      </c>
      <c r="O67" s="48">
        <v>17</v>
      </c>
      <c r="P67" s="25">
        <f t="shared" ref="P67:P87" si="3">N67/O67</f>
        <v>0.0588235294117647</v>
      </c>
      <c r="Q67" s="30"/>
      <c r="S67" s="29"/>
    </row>
    <row r="68" ht="16.5" customHeight="1" spans="1:19">
      <c r="A68" s="11">
        <v>65</v>
      </c>
      <c r="B68" s="14">
        <v>2023060282</v>
      </c>
      <c r="C68" s="16" t="s">
        <v>571</v>
      </c>
      <c r="D68" s="12" t="s">
        <v>499</v>
      </c>
      <c r="E68" s="12" t="s">
        <v>559</v>
      </c>
      <c r="F68" s="14" t="s">
        <v>100</v>
      </c>
      <c r="G68" s="14" t="s">
        <v>106</v>
      </c>
      <c r="H68" s="17">
        <v>80</v>
      </c>
      <c r="I68" s="17">
        <v>54.458</v>
      </c>
      <c r="J68" s="17">
        <v>80</v>
      </c>
      <c r="K68" s="17">
        <v>80</v>
      </c>
      <c r="L68" s="17">
        <v>88.25</v>
      </c>
      <c r="M68" s="26">
        <v>382.708</v>
      </c>
      <c r="N68" s="48">
        <v>2</v>
      </c>
      <c r="O68" s="48">
        <v>17</v>
      </c>
      <c r="P68" s="25">
        <f t="shared" si="3"/>
        <v>0.117647058823529</v>
      </c>
      <c r="Q68" s="30"/>
      <c r="S68" s="29"/>
    </row>
    <row r="69" ht="16.5" customHeight="1" spans="1:19">
      <c r="A69" s="11">
        <v>66</v>
      </c>
      <c r="B69" s="14">
        <v>2023060288</v>
      </c>
      <c r="C69" s="16" t="s">
        <v>572</v>
      </c>
      <c r="D69" s="12" t="s">
        <v>499</v>
      </c>
      <c r="E69" s="12" t="s">
        <v>559</v>
      </c>
      <c r="F69" s="14" t="s">
        <v>100</v>
      </c>
      <c r="G69" s="14" t="s">
        <v>194</v>
      </c>
      <c r="H69" s="17">
        <v>79.85</v>
      </c>
      <c r="I69" s="17">
        <v>47.548</v>
      </c>
      <c r="J69" s="17">
        <v>80</v>
      </c>
      <c r="K69" s="17">
        <v>80</v>
      </c>
      <c r="L69" s="17">
        <v>86</v>
      </c>
      <c r="M69" s="26">
        <v>373.398</v>
      </c>
      <c r="N69" s="48">
        <v>3</v>
      </c>
      <c r="O69" s="48">
        <v>17</v>
      </c>
      <c r="P69" s="25">
        <f t="shared" si="3"/>
        <v>0.176470588235294</v>
      </c>
      <c r="Q69" s="30"/>
      <c r="S69" s="29"/>
    </row>
    <row r="70" ht="16.5" customHeight="1" spans="1:19">
      <c r="A70" s="11">
        <v>67</v>
      </c>
      <c r="B70" s="31">
        <v>2023060277</v>
      </c>
      <c r="C70" s="16" t="s">
        <v>573</v>
      </c>
      <c r="D70" s="12" t="s">
        <v>499</v>
      </c>
      <c r="E70" s="12" t="s">
        <v>559</v>
      </c>
      <c r="F70" s="14" t="s">
        <v>100</v>
      </c>
      <c r="G70" s="14" t="s">
        <v>114</v>
      </c>
      <c r="H70" s="17">
        <v>79.85</v>
      </c>
      <c r="I70" s="17">
        <v>35.438</v>
      </c>
      <c r="J70" s="17">
        <v>88</v>
      </c>
      <c r="K70" s="17">
        <v>80</v>
      </c>
      <c r="L70" s="17">
        <v>87</v>
      </c>
      <c r="M70" s="26">
        <v>370.288</v>
      </c>
      <c r="N70" s="48">
        <v>4</v>
      </c>
      <c r="O70" s="48">
        <v>17</v>
      </c>
      <c r="P70" s="25">
        <f t="shared" si="3"/>
        <v>0.235294117647059</v>
      </c>
      <c r="Q70" s="30"/>
      <c r="S70" s="29"/>
    </row>
    <row r="71" ht="16.5" customHeight="1" spans="1:19">
      <c r="A71" s="11">
        <v>68</v>
      </c>
      <c r="B71" s="14">
        <v>2023060279</v>
      </c>
      <c r="C71" s="16" t="s">
        <v>574</v>
      </c>
      <c r="D71" s="12" t="s">
        <v>499</v>
      </c>
      <c r="E71" s="12" t="s">
        <v>559</v>
      </c>
      <c r="F71" s="14" t="s">
        <v>100</v>
      </c>
      <c r="G71" s="14" t="s">
        <v>309</v>
      </c>
      <c r="H71" s="17">
        <v>82</v>
      </c>
      <c r="I71" s="17">
        <v>45.744</v>
      </c>
      <c r="J71" s="17">
        <v>80</v>
      </c>
      <c r="K71" s="17">
        <v>80</v>
      </c>
      <c r="L71" s="17">
        <v>81</v>
      </c>
      <c r="M71" s="26">
        <v>368.744</v>
      </c>
      <c r="N71" s="48">
        <v>5</v>
      </c>
      <c r="O71" s="48">
        <v>17</v>
      </c>
      <c r="P71" s="25">
        <f t="shared" si="3"/>
        <v>0.294117647058824</v>
      </c>
      <c r="Q71" s="30"/>
      <c r="S71" s="29"/>
    </row>
    <row r="72" ht="16.5" customHeight="1" spans="1:19">
      <c r="A72" s="11">
        <v>69</v>
      </c>
      <c r="B72" s="14">
        <v>2023060293</v>
      </c>
      <c r="C72" s="16" t="s">
        <v>575</v>
      </c>
      <c r="D72" s="12" t="s">
        <v>499</v>
      </c>
      <c r="E72" s="12" t="s">
        <v>559</v>
      </c>
      <c r="F72" s="14" t="s">
        <v>100</v>
      </c>
      <c r="G72" s="14" t="s">
        <v>104</v>
      </c>
      <c r="H72" s="17">
        <v>80</v>
      </c>
      <c r="I72" s="17">
        <v>40.41</v>
      </c>
      <c r="J72" s="17">
        <v>80</v>
      </c>
      <c r="K72" s="17">
        <v>80</v>
      </c>
      <c r="L72" s="17">
        <v>84</v>
      </c>
      <c r="M72" s="26">
        <v>364.41</v>
      </c>
      <c r="N72" s="48">
        <v>6</v>
      </c>
      <c r="O72" s="48">
        <v>17</v>
      </c>
      <c r="P72" s="25">
        <f t="shared" si="3"/>
        <v>0.352941176470588</v>
      </c>
      <c r="Q72" s="30"/>
      <c r="S72" s="29"/>
    </row>
    <row r="73" ht="16.5" customHeight="1" spans="1:19">
      <c r="A73" s="11">
        <v>70</v>
      </c>
      <c r="B73" s="31">
        <v>2023060281</v>
      </c>
      <c r="C73" s="16" t="s">
        <v>576</v>
      </c>
      <c r="D73" s="12" t="s">
        <v>499</v>
      </c>
      <c r="E73" s="12" t="s">
        <v>559</v>
      </c>
      <c r="F73" s="14" t="s">
        <v>100</v>
      </c>
      <c r="G73" s="14" t="s">
        <v>101</v>
      </c>
      <c r="H73" s="17">
        <v>80</v>
      </c>
      <c r="I73" s="17">
        <v>42.5</v>
      </c>
      <c r="J73" s="17">
        <v>80</v>
      </c>
      <c r="K73" s="17">
        <v>80</v>
      </c>
      <c r="L73" s="17">
        <v>80</v>
      </c>
      <c r="M73" s="26">
        <v>362.5</v>
      </c>
      <c r="N73" s="48">
        <v>7</v>
      </c>
      <c r="O73" s="48">
        <v>17</v>
      </c>
      <c r="P73" s="25">
        <f t="shared" si="3"/>
        <v>0.411764705882353</v>
      </c>
      <c r="Q73" s="30"/>
      <c r="S73" s="29"/>
    </row>
    <row r="74" ht="16.5" customHeight="1" spans="1:19">
      <c r="A74" s="11">
        <v>71</v>
      </c>
      <c r="B74" s="14">
        <v>2023060283</v>
      </c>
      <c r="C74" s="16" t="s">
        <v>577</v>
      </c>
      <c r="D74" s="12" t="s">
        <v>499</v>
      </c>
      <c r="E74" s="12" t="s">
        <v>559</v>
      </c>
      <c r="F74" s="14" t="s">
        <v>100</v>
      </c>
      <c r="G74" s="14" t="s">
        <v>578</v>
      </c>
      <c r="H74" s="17">
        <v>80.7</v>
      </c>
      <c r="I74" s="17">
        <v>27.48</v>
      </c>
      <c r="J74" s="17">
        <v>85</v>
      </c>
      <c r="K74" s="17">
        <v>80</v>
      </c>
      <c r="L74" s="17">
        <v>83</v>
      </c>
      <c r="M74" s="26">
        <v>356.18</v>
      </c>
      <c r="N74" s="48">
        <v>8</v>
      </c>
      <c r="O74" s="48">
        <v>17</v>
      </c>
      <c r="P74" s="25">
        <f t="shared" si="3"/>
        <v>0.470588235294118</v>
      </c>
      <c r="Q74" s="30"/>
      <c r="S74" s="29"/>
    </row>
    <row r="75" ht="16.5" customHeight="1" spans="1:19">
      <c r="A75" s="11">
        <v>72</v>
      </c>
      <c r="B75" s="14">
        <v>2023060289</v>
      </c>
      <c r="C75" s="16" t="s">
        <v>579</v>
      </c>
      <c r="D75" s="12" t="s">
        <v>499</v>
      </c>
      <c r="E75" s="12" t="s">
        <v>559</v>
      </c>
      <c r="F75" s="14" t="s">
        <v>100</v>
      </c>
      <c r="G75" s="14" t="s">
        <v>194</v>
      </c>
      <c r="H75" s="17">
        <v>75.6</v>
      </c>
      <c r="I75" s="17">
        <v>33.24</v>
      </c>
      <c r="J75" s="17">
        <v>80</v>
      </c>
      <c r="K75" s="17">
        <v>80</v>
      </c>
      <c r="L75" s="17">
        <v>87</v>
      </c>
      <c r="M75" s="26">
        <v>355.84</v>
      </c>
      <c r="N75" s="48">
        <v>9</v>
      </c>
      <c r="O75" s="48">
        <v>17</v>
      </c>
      <c r="P75" s="25">
        <f t="shared" si="3"/>
        <v>0.529411764705882</v>
      </c>
      <c r="Q75" s="30"/>
      <c r="S75" s="29"/>
    </row>
    <row r="76" ht="16.5" customHeight="1" spans="1:19">
      <c r="A76" s="11">
        <v>73</v>
      </c>
      <c r="B76" s="32">
        <v>2023060284</v>
      </c>
      <c r="C76" s="33" t="s">
        <v>580</v>
      </c>
      <c r="D76" s="12" t="s">
        <v>499</v>
      </c>
      <c r="E76" s="12" t="s">
        <v>559</v>
      </c>
      <c r="F76" s="34" t="s">
        <v>100</v>
      </c>
      <c r="G76" s="34" t="s">
        <v>201</v>
      </c>
      <c r="H76" s="17">
        <v>80</v>
      </c>
      <c r="I76" s="17">
        <v>25.206</v>
      </c>
      <c r="J76" s="17">
        <v>80</v>
      </c>
      <c r="K76" s="17">
        <v>80</v>
      </c>
      <c r="L76" s="17">
        <v>90</v>
      </c>
      <c r="M76" s="26">
        <v>355.206</v>
      </c>
      <c r="N76" s="48">
        <v>10</v>
      </c>
      <c r="O76" s="48">
        <v>17</v>
      </c>
      <c r="P76" s="25">
        <f t="shared" si="3"/>
        <v>0.588235294117647</v>
      </c>
      <c r="Q76" s="30"/>
      <c r="S76" s="29"/>
    </row>
    <row r="77" ht="16.5" customHeight="1" spans="1:19">
      <c r="A77" s="11">
        <v>74</v>
      </c>
      <c r="B77" s="14">
        <v>2023060290</v>
      </c>
      <c r="C77" s="16" t="s">
        <v>581</v>
      </c>
      <c r="D77" s="12" t="s">
        <v>499</v>
      </c>
      <c r="E77" s="12" t="s">
        <v>559</v>
      </c>
      <c r="F77" s="14" t="s">
        <v>100</v>
      </c>
      <c r="G77" s="14" t="s">
        <v>108</v>
      </c>
      <c r="H77" s="17">
        <v>80</v>
      </c>
      <c r="I77" s="17">
        <v>25.266</v>
      </c>
      <c r="J77" s="17">
        <v>80</v>
      </c>
      <c r="K77" s="17">
        <v>80</v>
      </c>
      <c r="L77" s="17">
        <v>84</v>
      </c>
      <c r="M77" s="26">
        <v>349.266</v>
      </c>
      <c r="N77" s="48">
        <v>11</v>
      </c>
      <c r="O77" s="48">
        <v>17</v>
      </c>
      <c r="P77" s="25">
        <f t="shared" si="3"/>
        <v>0.647058823529412</v>
      </c>
      <c r="Q77" s="30"/>
      <c r="S77" s="29"/>
    </row>
    <row r="78" ht="16.5" customHeight="1" spans="1:19">
      <c r="A78" s="11">
        <v>75</v>
      </c>
      <c r="B78" s="14">
        <v>2023060286</v>
      </c>
      <c r="C78" s="16" t="s">
        <v>582</v>
      </c>
      <c r="D78" s="12" t="s">
        <v>499</v>
      </c>
      <c r="E78" s="12" t="s">
        <v>559</v>
      </c>
      <c r="F78" s="14" t="s">
        <v>100</v>
      </c>
      <c r="G78" s="14" t="s">
        <v>119</v>
      </c>
      <c r="H78" s="17">
        <v>80</v>
      </c>
      <c r="I78" s="17">
        <v>24.856</v>
      </c>
      <c r="J78" s="17">
        <v>80</v>
      </c>
      <c r="K78" s="17">
        <v>80</v>
      </c>
      <c r="L78" s="17">
        <v>84</v>
      </c>
      <c r="M78" s="26">
        <v>348.856</v>
      </c>
      <c r="N78" s="48">
        <v>12</v>
      </c>
      <c r="O78" s="48">
        <v>17</v>
      </c>
      <c r="P78" s="25">
        <f t="shared" si="3"/>
        <v>0.705882352941177</v>
      </c>
      <c r="Q78" s="30"/>
      <c r="S78" s="29"/>
    </row>
    <row r="79" ht="16.5" customHeight="1" spans="1:19">
      <c r="A79" s="11">
        <v>76</v>
      </c>
      <c r="B79" s="14">
        <v>2023060276</v>
      </c>
      <c r="C79" s="16" t="s">
        <v>583</v>
      </c>
      <c r="D79" s="12" t="s">
        <v>499</v>
      </c>
      <c r="E79" s="12" t="s">
        <v>559</v>
      </c>
      <c r="F79" s="14" t="s">
        <v>100</v>
      </c>
      <c r="G79" s="14" t="s">
        <v>319</v>
      </c>
      <c r="H79" s="17">
        <v>77.5</v>
      </c>
      <c r="I79" s="17">
        <v>27.836</v>
      </c>
      <c r="J79" s="17">
        <v>80</v>
      </c>
      <c r="K79" s="17">
        <v>80</v>
      </c>
      <c r="L79" s="17">
        <v>82</v>
      </c>
      <c r="M79" s="26">
        <v>347.336</v>
      </c>
      <c r="N79" s="48">
        <v>13</v>
      </c>
      <c r="O79" s="48">
        <v>17</v>
      </c>
      <c r="P79" s="25">
        <f t="shared" si="3"/>
        <v>0.764705882352941</v>
      </c>
      <c r="Q79" s="30"/>
      <c r="S79" s="29"/>
    </row>
    <row r="80" ht="16.5" customHeight="1" spans="1:19">
      <c r="A80" s="11">
        <v>77</v>
      </c>
      <c r="B80" s="31">
        <v>2023060278</v>
      </c>
      <c r="C80" s="16" t="s">
        <v>584</v>
      </c>
      <c r="D80" s="12" t="s">
        <v>499</v>
      </c>
      <c r="E80" s="12" t="s">
        <v>559</v>
      </c>
      <c r="F80" s="14" t="s">
        <v>100</v>
      </c>
      <c r="G80" s="14" t="s">
        <v>114</v>
      </c>
      <c r="H80" s="18">
        <v>80</v>
      </c>
      <c r="I80" s="18">
        <v>26.498</v>
      </c>
      <c r="J80" s="18">
        <v>80</v>
      </c>
      <c r="K80" s="18">
        <v>80</v>
      </c>
      <c r="L80" s="18">
        <v>80</v>
      </c>
      <c r="M80" s="28">
        <v>346.498</v>
      </c>
      <c r="N80" s="48">
        <v>14</v>
      </c>
      <c r="O80" s="48">
        <v>17</v>
      </c>
      <c r="P80" s="25">
        <f t="shared" si="3"/>
        <v>0.823529411764706</v>
      </c>
      <c r="Q80" s="30"/>
      <c r="S80" s="29"/>
    </row>
    <row r="81" ht="16.5" customHeight="1" spans="1:19">
      <c r="A81" s="11">
        <v>78</v>
      </c>
      <c r="B81" s="14">
        <v>2023060294</v>
      </c>
      <c r="C81" s="16" t="s">
        <v>585</v>
      </c>
      <c r="D81" s="12" t="s">
        <v>499</v>
      </c>
      <c r="E81" s="12" t="s">
        <v>559</v>
      </c>
      <c r="F81" s="14" t="s">
        <v>100</v>
      </c>
      <c r="G81" s="14" t="s">
        <v>62</v>
      </c>
      <c r="H81" s="17">
        <v>78</v>
      </c>
      <c r="I81" s="17">
        <v>27.992</v>
      </c>
      <c r="J81" s="17">
        <v>80</v>
      </c>
      <c r="K81" s="17">
        <v>80</v>
      </c>
      <c r="L81" s="17">
        <v>80</v>
      </c>
      <c r="M81" s="26">
        <v>345.992</v>
      </c>
      <c r="N81" s="48">
        <v>15</v>
      </c>
      <c r="O81" s="48">
        <v>17</v>
      </c>
      <c r="P81" s="25">
        <f t="shared" si="3"/>
        <v>0.882352941176471</v>
      </c>
      <c r="Q81" s="30"/>
      <c r="S81" s="29"/>
    </row>
    <row r="82" ht="16.5" customHeight="1" spans="1:19">
      <c r="A82" s="11">
        <v>79</v>
      </c>
      <c r="B82" s="14">
        <v>2023060287</v>
      </c>
      <c r="C82" s="16" t="s">
        <v>586</v>
      </c>
      <c r="D82" s="12" t="s">
        <v>499</v>
      </c>
      <c r="E82" s="12" t="s">
        <v>559</v>
      </c>
      <c r="F82" s="14" t="s">
        <v>100</v>
      </c>
      <c r="G82" s="14" t="s">
        <v>117</v>
      </c>
      <c r="H82" s="17">
        <v>79</v>
      </c>
      <c r="I82" s="17">
        <v>22.842</v>
      </c>
      <c r="J82" s="17">
        <v>80</v>
      </c>
      <c r="K82" s="17">
        <v>80</v>
      </c>
      <c r="L82" s="17">
        <v>80</v>
      </c>
      <c r="M82" s="26">
        <v>341.842</v>
      </c>
      <c r="N82" s="48">
        <v>16</v>
      </c>
      <c r="O82" s="48">
        <v>17</v>
      </c>
      <c r="P82" s="25">
        <f t="shared" si="3"/>
        <v>0.941176470588235</v>
      </c>
      <c r="Q82" s="30"/>
      <c r="S82" s="29"/>
    </row>
    <row r="83" ht="16.5" customHeight="1" spans="1:19">
      <c r="A83" s="11">
        <v>80</v>
      </c>
      <c r="B83" s="31">
        <v>2023060292</v>
      </c>
      <c r="C83" s="16" t="s">
        <v>587</v>
      </c>
      <c r="D83" s="12" t="s">
        <v>499</v>
      </c>
      <c r="E83" s="12" t="s">
        <v>559</v>
      </c>
      <c r="F83" s="14" t="s">
        <v>100</v>
      </c>
      <c r="G83" s="14" t="s">
        <v>84</v>
      </c>
      <c r="H83" s="17">
        <v>66</v>
      </c>
      <c r="I83" s="17">
        <v>16.892</v>
      </c>
      <c r="J83" s="17">
        <v>80</v>
      </c>
      <c r="K83" s="17">
        <v>80</v>
      </c>
      <c r="L83" s="17">
        <v>80</v>
      </c>
      <c r="M83" s="26">
        <v>322.892</v>
      </c>
      <c r="N83" s="48">
        <v>17</v>
      </c>
      <c r="O83" s="48">
        <v>17</v>
      </c>
      <c r="P83" s="25">
        <f t="shared" si="3"/>
        <v>1</v>
      </c>
      <c r="Q83" s="50"/>
      <c r="S83" s="29"/>
    </row>
    <row r="84" ht="16.5" customHeight="1" spans="1:19">
      <c r="A84" s="11">
        <v>81</v>
      </c>
      <c r="B84" s="14" t="s">
        <v>588</v>
      </c>
      <c r="C84" s="16" t="s">
        <v>589</v>
      </c>
      <c r="D84" s="12" t="s">
        <v>499</v>
      </c>
      <c r="E84" s="12" t="s">
        <v>559</v>
      </c>
      <c r="F84" s="14" t="s">
        <v>122</v>
      </c>
      <c r="G84" s="14" t="s">
        <v>33</v>
      </c>
      <c r="H84" s="35">
        <v>80</v>
      </c>
      <c r="I84" s="35">
        <v>40.25</v>
      </c>
      <c r="J84" s="35">
        <v>80</v>
      </c>
      <c r="K84" s="35">
        <v>80</v>
      </c>
      <c r="L84" s="35">
        <v>80</v>
      </c>
      <c r="M84" s="23">
        <v>360.25</v>
      </c>
      <c r="N84" s="48">
        <v>1</v>
      </c>
      <c r="O84" s="48">
        <v>3</v>
      </c>
      <c r="P84" s="25">
        <f t="shared" si="3"/>
        <v>0.333333333333333</v>
      </c>
      <c r="Q84" s="30"/>
      <c r="S84" s="29"/>
    </row>
    <row r="85" ht="16.5" customHeight="1" spans="1:19">
      <c r="A85" s="11">
        <v>82</v>
      </c>
      <c r="B85" s="14" t="s">
        <v>590</v>
      </c>
      <c r="C85" s="16" t="s">
        <v>591</v>
      </c>
      <c r="D85" s="12" t="s">
        <v>499</v>
      </c>
      <c r="E85" s="12" t="s">
        <v>559</v>
      </c>
      <c r="F85" s="14" t="s">
        <v>122</v>
      </c>
      <c r="G85" s="14" t="s">
        <v>125</v>
      </c>
      <c r="H85" s="36">
        <v>84</v>
      </c>
      <c r="I85" s="36">
        <v>21.726</v>
      </c>
      <c r="J85" s="36">
        <v>80</v>
      </c>
      <c r="K85" s="36">
        <v>80</v>
      </c>
      <c r="L85" s="36">
        <v>80</v>
      </c>
      <c r="M85" s="23">
        <v>345.726</v>
      </c>
      <c r="N85" s="48">
        <v>2</v>
      </c>
      <c r="O85" s="48">
        <v>3</v>
      </c>
      <c r="P85" s="25">
        <f t="shared" si="3"/>
        <v>0.666666666666667</v>
      </c>
      <c r="Q85" s="30"/>
      <c r="S85" s="29"/>
    </row>
    <row r="86" ht="16.5" customHeight="1" spans="1:19">
      <c r="A86" s="11">
        <v>83</v>
      </c>
      <c r="B86" s="14">
        <v>2023060297</v>
      </c>
      <c r="C86" s="16" t="s">
        <v>592</v>
      </c>
      <c r="D86" s="12" t="s">
        <v>499</v>
      </c>
      <c r="E86" s="12" t="s">
        <v>559</v>
      </c>
      <c r="F86" s="14" t="s">
        <v>122</v>
      </c>
      <c r="G86" s="14" t="s">
        <v>123</v>
      </c>
      <c r="H86" s="35">
        <v>79.7</v>
      </c>
      <c r="I86" s="35">
        <v>20.354</v>
      </c>
      <c r="J86" s="35">
        <v>80</v>
      </c>
      <c r="K86" s="35">
        <v>80</v>
      </c>
      <c r="L86" s="35">
        <v>81</v>
      </c>
      <c r="M86" s="23">
        <v>341.054</v>
      </c>
      <c r="N86" s="48">
        <v>3</v>
      </c>
      <c r="O86" s="48">
        <v>3</v>
      </c>
      <c r="P86" s="25">
        <f t="shared" si="3"/>
        <v>1</v>
      </c>
      <c r="Q86" s="30"/>
      <c r="S86" s="29"/>
    </row>
    <row r="87" ht="16.5" customHeight="1" spans="1:19">
      <c r="A87" s="11">
        <v>84</v>
      </c>
      <c r="B87" s="14">
        <v>2023050502</v>
      </c>
      <c r="C87" s="37" t="s">
        <v>593</v>
      </c>
      <c r="D87" s="12" t="s">
        <v>499</v>
      </c>
      <c r="E87" s="11" t="s">
        <v>594</v>
      </c>
      <c r="F87" s="14" t="s">
        <v>22</v>
      </c>
      <c r="G87" s="38" t="s">
        <v>47</v>
      </c>
      <c r="H87" s="38">
        <v>79.35</v>
      </c>
      <c r="I87" s="38">
        <v>53</v>
      </c>
      <c r="J87" s="38">
        <v>100</v>
      </c>
      <c r="K87" s="38">
        <v>83</v>
      </c>
      <c r="L87" s="38">
        <v>100</v>
      </c>
      <c r="M87" s="23">
        <v>415.35</v>
      </c>
      <c r="N87" s="48">
        <v>1</v>
      </c>
      <c r="O87" s="48">
        <v>92</v>
      </c>
      <c r="P87" s="49">
        <f t="shared" si="3"/>
        <v>0.0108695652173913</v>
      </c>
      <c r="Q87" s="30"/>
      <c r="S87" s="29"/>
    </row>
    <row r="88" ht="16.5" customHeight="1" spans="1:19">
      <c r="A88" s="11">
        <v>85</v>
      </c>
      <c r="B88" s="14">
        <v>2023050491</v>
      </c>
      <c r="C88" s="37" t="s">
        <v>595</v>
      </c>
      <c r="D88" s="12" t="s">
        <v>499</v>
      </c>
      <c r="E88" s="11" t="s">
        <v>594</v>
      </c>
      <c r="F88" s="14" t="s">
        <v>22</v>
      </c>
      <c r="G88" s="38" t="s">
        <v>225</v>
      </c>
      <c r="H88" s="38">
        <v>81</v>
      </c>
      <c r="I88" s="38">
        <v>52.45</v>
      </c>
      <c r="J88" s="38">
        <v>88</v>
      </c>
      <c r="K88" s="38">
        <v>100</v>
      </c>
      <c r="L88" s="38">
        <v>89</v>
      </c>
      <c r="M88" s="23">
        <v>410.45</v>
      </c>
      <c r="N88" s="48">
        <v>2</v>
      </c>
      <c r="O88" s="48">
        <v>92</v>
      </c>
      <c r="P88" s="49">
        <f t="shared" ref="P88:P119" si="4">N88/O88</f>
        <v>0.0217391304347826</v>
      </c>
      <c r="Q88" s="30"/>
      <c r="S88" s="29"/>
    </row>
    <row r="89" ht="16.5" customHeight="1" spans="1:19">
      <c r="A89" s="11">
        <v>86</v>
      </c>
      <c r="B89" s="34">
        <v>2023050503</v>
      </c>
      <c r="C89" s="39" t="s">
        <v>596</v>
      </c>
      <c r="D89" s="12" t="s">
        <v>499</v>
      </c>
      <c r="E89" s="11" t="s">
        <v>594</v>
      </c>
      <c r="F89" s="14" t="s">
        <v>22</v>
      </c>
      <c r="G89" s="26" t="s">
        <v>418</v>
      </c>
      <c r="H89" s="40">
        <v>80</v>
      </c>
      <c r="I89" s="40">
        <v>50.22</v>
      </c>
      <c r="J89" s="40">
        <v>100</v>
      </c>
      <c r="K89" s="40">
        <v>80</v>
      </c>
      <c r="L89" s="40">
        <v>100</v>
      </c>
      <c r="M89" s="23">
        <v>410.22</v>
      </c>
      <c r="N89" s="48">
        <v>3</v>
      </c>
      <c r="O89" s="48">
        <v>92</v>
      </c>
      <c r="P89" s="49">
        <f t="shared" si="4"/>
        <v>0.0326086956521739</v>
      </c>
      <c r="Q89" s="30"/>
      <c r="S89" s="29"/>
    </row>
    <row r="90" ht="16.5" customHeight="1" spans="1:19">
      <c r="A90" s="11">
        <v>87</v>
      </c>
      <c r="B90" s="41">
        <v>2023050459</v>
      </c>
      <c r="C90" s="42" t="s">
        <v>597</v>
      </c>
      <c r="D90" s="12" t="s">
        <v>499</v>
      </c>
      <c r="E90" s="11" t="s">
        <v>598</v>
      </c>
      <c r="F90" s="14" t="s">
        <v>22</v>
      </c>
      <c r="G90" s="43" t="s">
        <v>236</v>
      </c>
      <c r="H90" s="43">
        <v>81</v>
      </c>
      <c r="I90" s="43">
        <v>47.97</v>
      </c>
      <c r="J90" s="43">
        <v>100</v>
      </c>
      <c r="K90" s="43">
        <v>91</v>
      </c>
      <c r="L90" s="43">
        <v>89</v>
      </c>
      <c r="M90" s="23">
        <v>408.97</v>
      </c>
      <c r="N90" s="48">
        <v>4</v>
      </c>
      <c r="O90" s="48">
        <v>92</v>
      </c>
      <c r="P90" s="49">
        <f t="shared" si="4"/>
        <v>0.0434782608695652</v>
      </c>
      <c r="Q90" s="30"/>
      <c r="S90" s="29"/>
    </row>
    <row r="91" ht="16.5" customHeight="1" spans="1:19">
      <c r="A91" s="11">
        <v>88</v>
      </c>
      <c r="B91" s="14">
        <v>2023050500</v>
      </c>
      <c r="C91" s="37" t="s">
        <v>599</v>
      </c>
      <c r="D91" s="12" t="s">
        <v>499</v>
      </c>
      <c r="E91" s="11" t="s">
        <v>594</v>
      </c>
      <c r="F91" s="14" t="s">
        <v>22</v>
      </c>
      <c r="G91" s="38" t="s">
        <v>47</v>
      </c>
      <c r="H91" s="38">
        <v>80</v>
      </c>
      <c r="I91" s="38">
        <v>48.95</v>
      </c>
      <c r="J91" s="38">
        <v>100</v>
      </c>
      <c r="K91" s="38">
        <v>80</v>
      </c>
      <c r="L91" s="38">
        <v>100</v>
      </c>
      <c r="M91" s="23">
        <v>408.95</v>
      </c>
      <c r="N91" s="48">
        <v>5</v>
      </c>
      <c r="O91" s="48">
        <v>92</v>
      </c>
      <c r="P91" s="49">
        <f t="shared" si="4"/>
        <v>0.0543478260869565</v>
      </c>
      <c r="Q91" s="30"/>
      <c r="S91" s="29"/>
    </row>
    <row r="92" ht="16.5" customHeight="1" spans="1:19">
      <c r="A92" s="11">
        <v>89</v>
      </c>
      <c r="B92" s="41">
        <v>2023050461</v>
      </c>
      <c r="C92" s="42" t="s">
        <v>600</v>
      </c>
      <c r="D92" s="12" t="s">
        <v>499</v>
      </c>
      <c r="E92" s="11" t="s">
        <v>598</v>
      </c>
      <c r="F92" s="14" t="s">
        <v>22</v>
      </c>
      <c r="G92" s="43" t="s">
        <v>76</v>
      </c>
      <c r="H92" s="43">
        <v>81</v>
      </c>
      <c r="I92" s="46">
        <v>47.895</v>
      </c>
      <c r="J92" s="46">
        <v>100</v>
      </c>
      <c r="K92" s="46">
        <v>83</v>
      </c>
      <c r="L92" s="46">
        <v>90</v>
      </c>
      <c r="M92" s="23">
        <v>401.895</v>
      </c>
      <c r="N92" s="48">
        <v>6</v>
      </c>
      <c r="O92" s="48">
        <v>92</v>
      </c>
      <c r="P92" s="49">
        <f t="shared" si="4"/>
        <v>0.0652173913043478</v>
      </c>
      <c r="Q92" s="30"/>
      <c r="S92" s="29"/>
    </row>
    <row r="93" ht="16.5" customHeight="1" spans="1:19">
      <c r="A93" s="11">
        <v>90</v>
      </c>
      <c r="B93" s="41">
        <v>2023050446</v>
      </c>
      <c r="C93" s="42" t="s">
        <v>601</v>
      </c>
      <c r="D93" s="12" t="s">
        <v>499</v>
      </c>
      <c r="E93" s="11" t="s">
        <v>598</v>
      </c>
      <c r="F93" s="14" t="s">
        <v>22</v>
      </c>
      <c r="G93" s="43" t="s">
        <v>37</v>
      </c>
      <c r="H93" s="43">
        <v>78.3</v>
      </c>
      <c r="I93" s="46">
        <v>52.59</v>
      </c>
      <c r="J93" s="46">
        <v>97</v>
      </c>
      <c r="K93" s="46">
        <v>85</v>
      </c>
      <c r="L93" s="46">
        <v>89</v>
      </c>
      <c r="M93" s="23">
        <v>401.89</v>
      </c>
      <c r="N93" s="48">
        <v>7</v>
      </c>
      <c r="O93" s="48">
        <v>92</v>
      </c>
      <c r="P93" s="49">
        <f t="shared" si="4"/>
        <v>0.0760869565217391</v>
      </c>
      <c r="Q93" s="30"/>
      <c r="S93" s="29"/>
    </row>
    <row r="94" ht="16.5" customHeight="1" spans="1:19">
      <c r="A94" s="11">
        <v>91</v>
      </c>
      <c r="B94" s="14">
        <v>2023050484</v>
      </c>
      <c r="C94" s="37" t="s">
        <v>602</v>
      </c>
      <c r="D94" s="12" t="s">
        <v>499</v>
      </c>
      <c r="E94" s="11" t="s">
        <v>594</v>
      </c>
      <c r="F94" s="14" t="s">
        <v>22</v>
      </c>
      <c r="G94" s="38" t="s">
        <v>515</v>
      </c>
      <c r="H94" s="38">
        <v>82</v>
      </c>
      <c r="I94" s="40">
        <v>50.68</v>
      </c>
      <c r="J94" s="40">
        <v>83</v>
      </c>
      <c r="K94" s="38">
        <v>86</v>
      </c>
      <c r="L94" s="38">
        <v>100</v>
      </c>
      <c r="M94" s="23">
        <v>401.68</v>
      </c>
      <c r="N94" s="48">
        <v>8</v>
      </c>
      <c r="O94" s="48">
        <v>92</v>
      </c>
      <c r="P94" s="49">
        <f t="shared" si="4"/>
        <v>0.0869565217391304</v>
      </c>
      <c r="Q94" s="30"/>
      <c r="S94" s="29"/>
    </row>
    <row r="95" ht="16.5" customHeight="1" spans="1:19">
      <c r="A95" s="11">
        <v>92</v>
      </c>
      <c r="B95" s="41">
        <v>2023050464</v>
      </c>
      <c r="C95" s="42" t="s">
        <v>603</v>
      </c>
      <c r="D95" s="12" t="s">
        <v>499</v>
      </c>
      <c r="E95" s="11" t="s">
        <v>598</v>
      </c>
      <c r="F95" s="14" t="s">
        <v>22</v>
      </c>
      <c r="G95" s="43" t="s">
        <v>39</v>
      </c>
      <c r="H95" s="43">
        <v>80</v>
      </c>
      <c r="I95" s="43">
        <v>53.2</v>
      </c>
      <c r="J95" s="43">
        <v>87</v>
      </c>
      <c r="K95" s="43">
        <v>91</v>
      </c>
      <c r="L95" s="43">
        <v>88</v>
      </c>
      <c r="M95" s="23">
        <v>399.2</v>
      </c>
      <c r="N95" s="48">
        <v>9</v>
      </c>
      <c r="O95" s="48">
        <v>92</v>
      </c>
      <c r="P95" s="49">
        <f t="shared" si="4"/>
        <v>0.0978260869565217</v>
      </c>
      <c r="Q95" s="30"/>
      <c r="S95" s="29"/>
    </row>
    <row r="96" ht="16.5" customHeight="1" spans="1:19">
      <c r="A96" s="11">
        <v>93</v>
      </c>
      <c r="B96" s="14">
        <v>2023050493</v>
      </c>
      <c r="C96" s="37" t="s">
        <v>604</v>
      </c>
      <c r="D96" s="12" t="s">
        <v>499</v>
      </c>
      <c r="E96" s="11" t="s">
        <v>594</v>
      </c>
      <c r="F96" s="14" t="s">
        <v>22</v>
      </c>
      <c r="G96" s="38" t="s">
        <v>605</v>
      </c>
      <c r="H96" s="38">
        <v>78.25</v>
      </c>
      <c r="I96" s="38">
        <v>75.39</v>
      </c>
      <c r="J96" s="38">
        <v>80</v>
      </c>
      <c r="K96" s="38">
        <v>80</v>
      </c>
      <c r="L96" s="38">
        <v>85.5</v>
      </c>
      <c r="M96" s="23">
        <v>399.14</v>
      </c>
      <c r="N96" s="48">
        <v>10</v>
      </c>
      <c r="O96" s="48">
        <v>92</v>
      </c>
      <c r="P96" s="49">
        <f t="shared" si="4"/>
        <v>0.108695652173913</v>
      </c>
      <c r="Q96" s="30"/>
      <c r="S96" s="29"/>
    </row>
    <row r="97" ht="16.5" customHeight="1" spans="1:19">
      <c r="A97" s="11">
        <v>94</v>
      </c>
      <c r="B97" s="41">
        <v>2023050466</v>
      </c>
      <c r="C97" s="42" t="s">
        <v>606</v>
      </c>
      <c r="D97" s="12" t="s">
        <v>499</v>
      </c>
      <c r="E97" s="11" t="s">
        <v>598</v>
      </c>
      <c r="F97" s="14" t="s">
        <v>22</v>
      </c>
      <c r="G97" s="43" t="s">
        <v>47</v>
      </c>
      <c r="H97" s="43">
        <v>82.8</v>
      </c>
      <c r="I97" s="43">
        <v>51.72</v>
      </c>
      <c r="J97" s="43">
        <v>83</v>
      </c>
      <c r="K97" s="43">
        <v>80</v>
      </c>
      <c r="L97" s="43">
        <v>100</v>
      </c>
      <c r="M97" s="23">
        <v>397.52</v>
      </c>
      <c r="N97" s="48">
        <v>11</v>
      </c>
      <c r="O97" s="48">
        <v>92</v>
      </c>
      <c r="P97" s="49">
        <f t="shared" si="4"/>
        <v>0.119565217391304</v>
      </c>
      <c r="Q97" s="30"/>
      <c r="S97" s="29"/>
    </row>
    <row r="98" ht="16.5" customHeight="1" spans="1:19">
      <c r="A98" s="11">
        <v>95</v>
      </c>
      <c r="B98" s="41">
        <v>2023050454</v>
      </c>
      <c r="C98" s="42" t="s">
        <v>607</v>
      </c>
      <c r="D98" s="12" t="s">
        <v>499</v>
      </c>
      <c r="E98" s="11" t="s">
        <v>598</v>
      </c>
      <c r="F98" s="14" t="s">
        <v>22</v>
      </c>
      <c r="G98" s="43" t="s">
        <v>39</v>
      </c>
      <c r="H98" s="43">
        <v>80</v>
      </c>
      <c r="I98" s="46">
        <v>48.89</v>
      </c>
      <c r="J98" s="46">
        <v>88</v>
      </c>
      <c r="K98" s="46">
        <v>95</v>
      </c>
      <c r="L98" s="46">
        <v>85</v>
      </c>
      <c r="M98" s="23">
        <v>396.89</v>
      </c>
      <c r="N98" s="48">
        <v>12</v>
      </c>
      <c r="O98" s="48">
        <v>92</v>
      </c>
      <c r="P98" s="49">
        <f t="shared" si="4"/>
        <v>0.130434782608696</v>
      </c>
      <c r="Q98" s="30"/>
      <c r="S98" s="29"/>
    </row>
    <row r="99" ht="16.5" customHeight="1" spans="1:19">
      <c r="A99" s="11">
        <v>96</v>
      </c>
      <c r="B99" s="41">
        <v>2023050455</v>
      </c>
      <c r="C99" s="42" t="s">
        <v>608</v>
      </c>
      <c r="D99" s="12" t="s">
        <v>499</v>
      </c>
      <c r="E99" s="11" t="s">
        <v>598</v>
      </c>
      <c r="F99" s="14" t="s">
        <v>22</v>
      </c>
      <c r="G99" s="43" t="s">
        <v>23</v>
      </c>
      <c r="H99" s="43">
        <v>83.8</v>
      </c>
      <c r="I99" s="46">
        <v>58.01</v>
      </c>
      <c r="J99" s="46">
        <v>80</v>
      </c>
      <c r="K99" s="46">
        <v>87.2</v>
      </c>
      <c r="L99" s="46">
        <v>87.75</v>
      </c>
      <c r="M99" s="23">
        <v>396.76</v>
      </c>
      <c r="N99" s="48">
        <v>13</v>
      </c>
      <c r="O99" s="48">
        <v>92</v>
      </c>
      <c r="P99" s="49">
        <f t="shared" si="4"/>
        <v>0.141304347826087</v>
      </c>
      <c r="Q99" s="30"/>
      <c r="S99" s="29"/>
    </row>
    <row r="100" ht="16.5" customHeight="1" spans="1:19">
      <c r="A100" s="11">
        <v>97</v>
      </c>
      <c r="B100" s="41">
        <v>2023050469</v>
      </c>
      <c r="C100" s="42" t="s">
        <v>609</v>
      </c>
      <c r="D100" s="12" t="s">
        <v>499</v>
      </c>
      <c r="E100" s="11" t="s">
        <v>598</v>
      </c>
      <c r="F100" s="14" t="s">
        <v>22</v>
      </c>
      <c r="G100" s="43" t="s">
        <v>410</v>
      </c>
      <c r="H100" s="43">
        <v>80</v>
      </c>
      <c r="I100" s="43">
        <v>52.43</v>
      </c>
      <c r="J100" s="43">
        <v>83</v>
      </c>
      <c r="K100" s="43">
        <v>80</v>
      </c>
      <c r="L100" s="43">
        <v>100</v>
      </c>
      <c r="M100" s="23">
        <v>395.43</v>
      </c>
      <c r="N100" s="48">
        <v>14</v>
      </c>
      <c r="O100" s="48">
        <v>92</v>
      </c>
      <c r="P100" s="49">
        <f t="shared" si="4"/>
        <v>0.152173913043478</v>
      </c>
      <c r="Q100" s="30"/>
      <c r="S100" s="29"/>
    </row>
    <row r="101" ht="16.5" customHeight="1" spans="1:19">
      <c r="A101" s="11">
        <v>98</v>
      </c>
      <c r="B101" s="41">
        <v>2023050452</v>
      </c>
      <c r="C101" s="42" t="s">
        <v>610</v>
      </c>
      <c r="D101" s="12" t="s">
        <v>499</v>
      </c>
      <c r="E101" s="11" t="s">
        <v>598</v>
      </c>
      <c r="F101" s="14" t="s">
        <v>22</v>
      </c>
      <c r="G101" s="43" t="s">
        <v>44</v>
      </c>
      <c r="H101" s="43">
        <v>83</v>
      </c>
      <c r="I101" s="46">
        <v>53.17</v>
      </c>
      <c r="J101" s="46">
        <v>80</v>
      </c>
      <c r="K101" s="46">
        <v>80</v>
      </c>
      <c r="L101" s="46">
        <v>99.25</v>
      </c>
      <c r="M101" s="23">
        <v>395.42</v>
      </c>
      <c r="N101" s="48">
        <v>15</v>
      </c>
      <c r="O101" s="48">
        <v>92</v>
      </c>
      <c r="P101" s="49">
        <f t="shared" si="4"/>
        <v>0.16304347826087</v>
      </c>
      <c r="Q101" s="30"/>
      <c r="S101" s="29"/>
    </row>
    <row r="102" ht="16.5" customHeight="1" spans="1:19">
      <c r="A102" s="11">
        <v>99</v>
      </c>
      <c r="B102" s="41">
        <v>2023050473</v>
      </c>
      <c r="C102" s="42" t="s">
        <v>611</v>
      </c>
      <c r="D102" s="12" t="s">
        <v>499</v>
      </c>
      <c r="E102" s="11" t="s">
        <v>598</v>
      </c>
      <c r="F102" s="14" t="s">
        <v>22</v>
      </c>
      <c r="G102" s="43" t="s">
        <v>73</v>
      </c>
      <c r="H102" s="43">
        <v>82.8</v>
      </c>
      <c r="I102" s="46">
        <v>54.28</v>
      </c>
      <c r="J102" s="46">
        <v>80</v>
      </c>
      <c r="K102" s="46">
        <v>94</v>
      </c>
      <c r="L102" s="46">
        <v>82</v>
      </c>
      <c r="M102" s="23">
        <v>393.08</v>
      </c>
      <c r="N102" s="48">
        <v>16</v>
      </c>
      <c r="O102" s="48">
        <v>92</v>
      </c>
      <c r="P102" s="49">
        <f t="shared" si="4"/>
        <v>0.173913043478261</v>
      </c>
      <c r="Q102" s="30"/>
      <c r="S102" s="29"/>
    </row>
    <row r="103" ht="16.5" customHeight="1" spans="1:19">
      <c r="A103" s="11">
        <v>100</v>
      </c>
      <c r="B103" s="41">
        <v>2023050451</v>
      </c>
      <c r="C103" s="42" t="s">
        <v>612</v>
      </c>
      <c r="D103" s="12" t="s">
        <v>499</v>
      </c>
      <c r="E103" s="11" t="s">
        <v>598</v>
      </c>
      <c r="F103" s="14" t="s">
        <v>22</v>
      </c>
      <c r="G103" s="43" t="s">
        <v>248</v>
      </c>
      <c r="H103" s="43">
        <v>80</v>
      </c>
      <c r="I103" s="46">
        <v>49.185</v>
      </c>
      <c r="J103" s="46">
        <v>80</v>
      </c>
      <c r="K103" s="46">
        <v>83</v>
      </c>
      <c r="L103" s="46">
        <v>100</v>
      </c>
      <c r="M103" s="23">
        <v>392.185</v>
      </c>
      <c r="N103" s="48">
        <v>17</v>
      </c>
      <c r="O103" s="48">
        <v>92</v>
      </c>
      <c r="P103" s="49">
        <f t="shared" si="4"/>
        <v>0.184782608695652</v>
      </c>
      <c r="Q103" s="30"/>
      <c r="S103" s="29"/>
    </row>
    <row r="104" ht="16.5" customHeight="1" spans="1:19">
      <c r="A104" s="11">
        <v>101</v>
      </c>
      <c r="B104" s="14">
        <v>2023050485</v>
      </c>
      <c r="C104" s="37" t="s">
        <v>613</v>
      </c>
      <c r="D104" s="12" t="s">
        <v>499</v>
      </c>
      <c r="E104" s="11" t="s">
        <v>594</v>
      </c>
      <c r="F104" s="14" t="s">
        <v>22</v>
      </c>
      <c r="G104" s="38" t="s">
        <v>29</v>
      </c>
      <c r="H104" s="38">
        <v>80</v>
      </c>
      <c r="I104" s="38">
        <v>51.97</v>
      </c>
      <c r="J104" s="38">
        <v>100</v>
      </c>
      <c r="K104" s="38">
        <v>80</v>
      </c>
      <c r="L104" s="38">
        <v>80</v>
      </c>
      <c r="M104" s="23">
        <v>391.97</v>
      </c>
      <c r="N104" s="48">
        <v>18</v>
      </c>
      <c r="O104" s="48">
        <v>92</v>
      </c>
      <c r="P104" s="49">
        <f t="shared" si="4"/>
        <v>0.195652173913043</v>
      </c>
      <c r="Q104" s="30"/>
      <c r="S104" s="29"/>
    </row>
    <row r="105" ht="16.5" customHeight="1" spans="1:19">
      <c r="A105" s="11">
        <v>102</v>
      </c>
      <c r="B105" s="41">
        <v>2023050441</v>
      </c>
      <c r="C105" s="42" t="s">
        <v>614</v>
      </c>
      <c r="D105" s="12" t="s">
        <v>499</v>
      </c>
      <c r="E105" s="11" t="s">
        <v>598</v>
      </c>
      <c r="F105" s="14" t="s">
        <v>22</v>
      </c>
      <c r="G105" s="43" t="s">
        <v>155</v>
      </c>
      <c r="H105" s="43">
        <v>80</v>
      </c>
      <c r="I105" s="43">
        <v>49.24</v>
      </c>
      <c r="J105" s="43">
        <v>90</v>
      </c>
      <c r="K105" s="43">
        <v>80</v>
      </c>
      <c r="L105" s="43">
        <v>92</v>
      </c>
      <c r="M105" s="23">
        <v>391.24</v>
      </c>
      <c r="N105" s="48">
        <v>19</v>
      </c>
      <c r="O105" s="48">
        <v>92</v>
      </c>
      <c r="P105" s="49">
        <f t="shared" si="4"/>
        <v>0.206521739130435</v>
      </c>
      <c r="Q105" s="30"/>
      <c r="S105" s="29"/>
    </row>
    <row r="106" ht="16.5" customHeight="1" spans="1:19">
      <c r="A106" s="11">
        <v>103</v>
      </c>
      <c r="B106" s="34">
        <v>2023050525</v>
      </c>
      <c r="C106" s="39" t="s">
        <v>615</v>
      </c>
      <c r="D106" s="12" t="s">
        <v>499</v>
      </c>
      <c r="E106" s="11" t="s">
        <v>594</v>
      </c>
      <c r="F106" s="14" t="s">
        <v>22</v>
      </c>
      <c r="G106" s="26" t="s">
        <v>139</v>
      </c>
      <c r="H106" s="26">
        <v>81</v>
      </c>
      <c r="I106" s="26">
        <v>50.83</v>
      </c>
      <c r="J106" s="26">
        <v>88</v>
      </c>
      <c r="K106" s="26">
        <v>86</v>
      </c>
      <c r="L106" s="26">
        <v>84</v>
      </c>
      <c r="M106" s="23">
        <v>389.83</v>
      </c>
      <c r="N106" s="48">
        <v>20</v>
      </c>
      <c r="O106" s="48">
        <v>92</v>
      </c>
      <c r="P106" s="49">
        <f t="shared" si="4"/>
        <v>0.217391304347826</v>
      </c>
      <c r="Q106" s="30"/>
      <c r="S106" s="29"/>
    </row>
    <row r="107" ht="16.5" customHeight="1" spans="1:19">
      <c r="A107" s="11">
        <v>104</v>
      </c>
      <c r="B107" s="41">
        <v>2023050482</v>
      </c>
      <c r="C107" s="42" t="s">
        <v>616</v>
      </c>
      <c r="D107" s="12" t="s">
        <v>499</v>
      </c>
      <c r="E107" s="11" t="s">
        <v>598</v>
      </c>
      <c r="F107" s="14" t="s">
        <v>22</v>
      </c>
      <c r="G107" s="43" t="s">
        <v>139</v>
      </c>
      <c r="H107" s="43">
        <v>80</v>
      </c>
      <c r="I107" s="43">
        <v>51.71</v>
      </c>
      <c r="J107" s="43">
        <v>85</v>
      </c>
      <c r="K107" s="43">
        <v>80</v>
      </c>
      <c r="L107" s="43">
        <v>93</v>
      </c>
      <c r="M107" s="23">
        <v>389.71</v>
      </c>
      <c r="N107" s="48">
        <v>21</v>
      </c>
      <c r="O107" s="48">
        <v>92</v>
      </c>
      <c r="P107" s="49">
        <f t="shared" si="4"/>
        <v>0.228260869565217</v>
      </c>
      <c r="Q107" s="30"/>
      <c r="S107" s="29"/>
    </row>
    <row r="108" ht="16.5" customHeight="1" spans="1:19">
      <c r="A108" s="11">
        <v>105</v>
      </c>
      <c r="B108" s="41">
        <v>2023050453</v>
      </c>
      <c r="C108" s="42" t="s">
        <v>617</v>
      </c>
      <c r="D108" s="12" t="s">
        <v>499</v>
      </c>
      <c r="E108" s="11" t="s">
        <v>598</v>
      </c>
      <c r="F108" s="14" t="s">
        <v>22</v>
      </c>
      <c r="G108" s="43" t="s">
        <v>67</v>
      </c>
      <c r="H108" s="43">
        <v>80</v>
      </c>
      <c r="I108" s="46">
        <v>51.91</v>
      </c>
      <c r="J108" s="46">
        <v>95</v>
      </c>
      <c r="K108" s="46">
        <v>82</v>
      </c>
      <c r="L108" s="46">
        <v>80</v>
      </c>
      <c r="M108" s="23">
        <v>388.91</v>
      </c>
      <c r="N108" s="48">
        <v>22</v>
      </c>
      <c r="O108" s="48">
        <v>92</v>
      </c>
      <c r="P108" s="49">
        <f t="shared" si="4"/>
        <v>0.239130434782609</v>
      </c>
      <c r="Q108" s="30"/>
      <c r="S108" s="29"/>
    </row>
    <row r="109" ht="16.5" customHeight="1" spans="1:19">
      <c r="A109" s="11">
        <v>106</v>
      </c>
      <c r="B109" s="14">
        <v>2023050498</v>
      </c>
      <c r="C109" s="37" t="s">
        <v>618</v>
      </c>
      <c r="D109" s="12" t="s">
        <v>499</v>
      </c>
      <c r="E109" s="11" t="s">
        <v>594</v>
      </c>
      <c r="F109" s="14" t="s">
        <v>22</v>
      </c>
      <c r="G109" s="38" t="s">
        <v>41</v>
      </c>
      <c r="H109" s="38">
        <v>80</v>
      </c>
      <c r="I109" s="38">
        <v>57.85</v>
      </c>
      <c r="J109" s="38">
        <v>80</v>
      </c>
      <c r="K109" s="38">
        <v>85</v>
      </c>
      <c r="L109" s="38">
        <v>86</v>
      </c>
      <c r="M109" s="23">
        <v>388.85</v>
      </c>
      <c r="N109" s="48">
        <v>23</v>
      </c>
      <c r="O109" s="48">
        <v>92</v>
      </c>
      <c r="P109" s="49">
        <f t="shared" si="4"/>
        <v>0.25</v>
      </c>
      <c r="Q109" s="30"/>
      <c r="S109" s="29"/>
    </row>
    <row r="110" ht="16.5" customHeight="1" spans="1:19">
      <c r="A110" s="11">
        <v>107</v>
      </c>
      <c r="B110" s="41">
        <v>2023050460</v>
      </c>
      <c r="C110" s="42" t="s">
        <v>619</v>
      </c>
      <c r="D110" s="12" t="s">
        <v>499</v>
      </c>
      <c r="E110" s="11" t="s">
        <v>598</v>
      </c>
      <c r="F110" s="14" t="s">
        <v>22</v>
      </c>
      <c r="G110" s="43" t="s">
        <v>73</v>
      </c>
      <c r="H110" s="43">
        <v>83</v>
      </c>
      <c r="I110" s="43">
        <v>52.66</v>
      </c>
      <c r="J110" s="43">
        <v>88</v>
      </c>
      <c r="K110" s="43">
        <v>80</v>
      </c>
      <c r="L110" s="43">
        <v>85</v>
      </c>
      <c r="M110" s="23">
        <v>388.66</v>
      </c>
      <c r="N110" s="48">
        <v>24</v>
      </c>
      <c r="O110" s="48">
        <v>92</v>
      </c>
      <c r="P110" s="49">
        <f t="shared" si="4"/>
        <v>0.260869565217391</v>
      </c>
      <c r="Q110" s="30"/>
      <c r="S110" s="29"/>
    </row>
    <row r="111" ht="16.5" customHeight="1" spans="1:19">
      <c r="A111" s="11">
        <v>108</v>
      </c>
      <c r="B111" s="34">
        <v>2023050516</v>
      </c>
      <c r="C111" s="39" t="s">
        <v>620</v>
      </c>
      <c r="D111" s="12" t="s">
        <v>499</v>
      </c>
      <c r="E111" s="11" t="s">
        <v>594</v>
      </c>
      <c r="F111" s="14" t="s">
        <v>22</v>
      </c>
      <c r="G111" s="26" t="s">
        <v>44</v>
      </c>
      <c r="H111" s="26">
        <v>80</v>
      </c>
      <c r="I111" s="26">
        <v>46</v>
      </c>
      <c r="J111" s="26">
        <v>100</v>
      </c>
      <c r="K111" s="26">
        <v>80</v>
      </c>
      <c r="L111" s="26">
        <v>82</v>
      </c>
      <c r="M111" s="23">
        <v>388</v>
      </c>
      <c r="N111" s="48">
        <v>25</v>
      </c>
      <c r="O111" s="48">
        <v>92</v>
      </c>
      <c r="P111" s="49">
        <f t="shared" si="4"/>
        <v>0.271739130434783</v>
      </c>
      <c r="Q111" s="30"/>
      <c r="S111" s="29"/>
    </row>
    <row r="112" ht="16.5" customHeight="1" spans="1:19">
      <c r="A112" s="11">
        <v>109</v>
      </c>
      <c r="B112" s="41">
        <v>2023050468</v>
      </c>
      <c r="C112" s="42" t="s">
        <v>621</v>
      </c>
      <c r="D112" s="12" t="s">
        <v>499</v>
      </c>
      <c r="E112" s="11" t="s">
        <v>598</v>
      </c>
      <c r="F112" s="14" t="s">
        <v>22</v>
      </c>
      <c r="G112" s="43" t="s">
        <v>55</v>
      </c>
      <c r="H112" s="43">
        <v>83</v>
      </c>
      <c r="I112" s="43">
        <v>51.72</v>
      </c>
      <c r="J112" s="43">
        <v>80</v>
      </c>
      <c r="K112" s="43">
        <v>80</v>
      </c>
      <c r="L112" s="43">
        <v>93</v>
      </c>
      <c r="M112" s="23">
        <v>387.72</v>
      </c>
      <c r="N112" s="48">
        <v>26</v>
      </c>
      <c r="O112" s="48">
        <v>92</v>
      </c>
      <c r="P112" s="49">
        <f t="shared" si="4"/>
        <v>0.282608695652174</v>
      </c>
      <c r="Q112" s="30"/>
      <c r="S112" s="29"/>
    </row>
    <row r="113" ht="16.5" customHeight="1" spans="1:19">
      <c r="A113" s="11">
        <v>110</v>
      </c>
      <c r="B113" s="14">
        <v>2023050501</v>
      </c>
      <c r="C113" s="37" t="s">
        <v>622</v>
      </c>
      <c r="D113" s="12" t="s">
        <v>499</v>
      </c>
      <c r="E113" s="11" t="s">
        <v>594</v>
      </c>
      <c r="F113" s="14" t="s">
        <v>22</v>
      </c>
      <c r="G113" s="38" t="s">
        <v>155</v>
      </c>
      <c r="H113" s="38">
        <v>78.65</v>
      </c>
      <c r="I113" s="38">
        <v>48.73</v>
      </c>
      <c r="J113" s="38">
        <v>90</v>
      </c>
      <c r="K113" s="38">
        <v>80</v>
      </c>
      <c r="L113" s="38">
        <v>90</v>
      </c>
      <c r="M113" s="23">
        <v>387.38</v>
      </c>
      <c r="N113" s="48">
        <v>27</v>
      </c>
      <c r="O113" s="48">
        <v>92</v>
      </c>
      <c r="P113" s="49">
        <f t="shared" si="4"/>
        <v>0.293478260869565</v>
      </c>
      <c r="Q113" s="30"/>
      <c r="S113" s="29"/>
    </row>
    <row r="114" ht="16.5" customHeight="1" spans="1:19">
      <c r="A114" s="11">
        <v>111</v>
      </c>
      <c r="B114" s="14">
        <v>2023050490</v>
      </c>
      <c r="C114" s="37" t="s">
        <v>623</v>
      </c>
      <c r="D114" s="12" t="s">
        <v>499</v>
      </c>
      <c r="E114" s="11" t="s">
        <v>594</v>
      </c>
      <c r="F114" s="14" t="s">
        <v>22</v>
      </c>
      <c r="G114" s="38" t="s">
        <v>624</v>
      </c>
      <c r="H114" s="38">
        <v>80</v>
      </c>
      <c r="I114" s="38">
        <v>48.79</v>
      </c>
      <c r="J114" s="38">
        <v>95</v>
      </c>
      <c r="K114" s="38">
        <v>80</v>
      </c>
      <c r="L114" s="38">
        <v>83</v>
      </c>
      <c r="M114" s="23">
        <v>386.79</v>
      </c>
      <c r="N114" s="48">
        <v>28</v>
      </c>
      <c r="O114" s="48">
        <v>92</v>
      </c>
      <c r="P114" s="49">
        <f t="shared" si="4"/>
        <v>0.304347826086957</v>
      </c>
      <c r="Q114" s="30"/>
      <c r="S114" s="29"/>
    </row>
    <row r="115" ht="16.5" customHeight="1" spans="1:19">
      <c r="A115" s="11">
        <v>112</v>
      </c>
      <c r="B115" s="41">
        <v>2023050471</v>
      </c>
      <c r="C115" s="42" t="s">
        <v>625</v>
      </c>
      <c r="D115" s="12" t="s">
        <v>499</v>
      </c>
      <c r="E115" s="11" t="s">
        <v>598</v>
      </c>
      <c r="F115" s="14" t="s">
        <v>22</v>
      </c>
      <c r="G115" s="43" t="s">
        <v>25</v>
      </c>
      <c r="H115" s="43">
        <v>80</v>
      </c>
      <c r="I115" s="43">
        <v>47.33</v>
      </c>
      <c r="J115" s="43">
        <v>83</v>
      </c>
      <c r="K115" s="43">
        <v>86</v>
      </c>
      <c r="L115" s="43">
        <v>90</v>
      </c>
      <c r="M115" s="23">
        <v>386.33</v>
      </c>
      <c r="N115" s="48">
        <v>29</v>
      </c>
      <c r="O115" s="48">
        <v>92</v>
      </c>
      <c r="P115" s="49">
        <f t="shared" si="4"/>
        <v>0.315217391304348</v>
      </c>
      <c r="Q115" s="30"/>
      <c r="S115" s="29"/>
    </row>
    <row r="116" ht="16.5" customHeight="1" spans="1:19">
      <c r="A116" s="11">
        <v>113</v>
      </c>
      <c r="B116" s="41">
        <v>2023050479</v>
      </c>
      <c r="C116" s="42" t="s">
        <v>626</v>
      </c>
      <c r="D116" s="12" t="s">
        <v>499</v>
      </c>
      <c r="E116" s="11" t="s">
        <v>598</v>
      </c>
      <c r="F116" s="14" t="s">
        <v>22</v>
      </c>
      <c r="G116" s="43" t="s">
        <v>410</v>
      </c>
      <c r="H116" s="43">
        <v>79.8</v>
      </c>
      <c r="I116" s="46">
        <v>51.72</v>
      </c>
      <c r="J116" s="46">
        <v>86</v>
      </c>
      <c r="K116" s="46">
        <v>80</v>
      </c>
      <c r="L116" s="46">
        <v>88</v>
      </c>
      <c r="M116" s="23">
        <v>385.52</v>
      </c>
      <c r="N116" s="48">
        <v>30</v>
      </c>
      <c r="O116" s="48">
        <v>92</v>
      </c>
      <c r="P116" s="49">
        <f t="shared" si="4"/>
        <v>0.326086956521739</v>
      </c>
      <c r="Q116" s="30"/>
      <c r="S116" s="29"/>
    </row>
    <row r="117" ht="16.5" customHeight="1" spans="1:19">
      <c r="A117" s="11">
        <v>114</v>
      </c>
      <c r="B117" s="34">
        <v>2023050513</v>
      </c>
      <c r="C117" s="39" t="s">
        <v>627</v>
      </c>
      <c r="D117" s="12" t="s">
        <v>499</v>
      </c>
      <c r="E117" s="11" t="s">
        <v>594</v>
      </c>
      <c r="F117" s="14" t="s">
        <v>22</v>
      </c>
      <c r="G117" s="26" t="s">
        <v>268</v>
      </c>
      <c r="H117" s="26">
        <v>80</v>
      </c>
      <c r="I117" s="26">
        <v>47.33</v>
      </c>
      <c r="J117" s="26">
        <v>96</v>
      </c>
      <c r="K117" s="26">
        <v>80</v>
      </c>
      <c r="L117" s="26">
        <v>80</v>
      </c>
      <c r="M117" s="23">
        <v>383.33</v>
      </c>
      <c r="N117" s="48">
        <v>31</v>
      </c>
      <c r="O117" s="48">
        <v>92</v>
      </c>
      <c r="P117" s="49">
        <f t="shared" si="4"/>
        <v>0.33695652173913</v>
      </c>
      <c r="Q117" s="30"/>
      <c r="S117" s="29"/>
    </row>
    <row r="118" ht="16.5" customHeight="1" spans="1:19">
      <c r="A118" s="11">
        <v>115</v>
      </c>
      <c r="B118" s="44">
        <v>2023050478</v>
      </c>
      <c r="C118" s="45" t="s">
        <v>628</v>
      </c>
      <c r="D118" s="12" t="s">
        <v>499</v>
      </c>
      <c r="E118" s="11" t="s">
        <v>598</v>
      </c>
      <c r="F118" s="14" t="s">
        <v>22</v>
      </c>
      <c r="G118" s="46" t="s">
        <v>35</v>
      </c>
      <c r="H118" s="46">
        <v>81</v>
      </c>
      <c r="I118" s="46">
        <v>50.75</v>
      </c>
      <c r="J118" s="46">
        <v>89</v>
      </c>
      <c r="K118" s="46">
        <v>80</v>
      </c>
      <c r="L118" s="46">
        <v>82</v>
      </c>
      <c r="M118" s="23">
        <v>382.75</v>
      </c>
      <c r="N118" s="48">
        <v>32</v>
      </c>
      <c r="O118" s="48">
        <v>92</v>
      </c>
      <c r="P118" s="49">
        <f t="shared" si="4"/>
        <v>0.347826086956522</v>
      </c>
      <c r="Q118" s="30"/>
      <c r="S118" s="29"/>
    </row>
    <row r="119" ht="16.5" customHeight="1" spans="1:19">
      <c r="A119" s="11">
        <v>116</v>
      </c>
      <c r="B119" s="14">
        <v>2023050492</v>
      </c>
      <c r="C119" s="37" t="s">
        <v>629</v>
      </c>
      <c r="D119" s="12" t="s">
        <v>499</v>
      </c>
      <c r="E119" s="11" t="s">
        <v>594</v>
      </c>
      <c r="F119" s="14" t="s">
        <v>22</v>
      </c>
      <c r="G119" s="38" t="s">
        <v>25</v>
      </c>
      <c r="H119" s="38">
        <v>83</v>
      </c>
      <c r="I119" s="38">
        <v>48.24</v>
      </c>
      <c r="J119" s="38">
        <v>80</v>
      </c>
      <c r="K119" s="38">
        <v>80</v>
      </c>
      <c r="L119" s="38">
        <v>91</v>
      </c>
      <c r="M119" s="23">
        <v>382.24</v>
      </c>
      <c r="N119" s="48">
        <v>33</v>
      </c>
      <c r="O119" s="48">
        <v>92</v>
      </c>
      <c r="P119" s="49">
        <f t="shared" si="4"/>
        <v>0.358695652173913</v>
      </c>
      <c r="Q119" s="30"/>
      <c r="S119" s="29"/>
    </row>
    <row r="120" ht="16.5" customHeight="1" spans="1:19">
      <c r="A120" s="11">
        <v>117</v>
      </c>
      <c r="B120" s="14">
        <v>2023050486</v>
      </c>
      <c r="C120" s="37" t="s">
        <v>630</v>
      </c>
      <c r="D120" s="12" t="s">
        <v>499</v>
      </c>
      <c r="E120" s="11" t="s">
        <v>594</v>
      </c>
      <c r="F120" s="14" t="s">
        <v>22</v>
      </c>
      <c r="G120" s="38" t="s">
        <v>86</v>
      </c>
      <c r="H120" s="38">
        <v>79.8</v>
      </c>
      <c r="I120" s="38">
        <v>61.34</v>
      </c>
      <c r="J120" s="38">
        <v>80</v>
      </c>
      <c r="K120" s="38">
        <v>80</v>
      </c>
      <c r="L120" s="38">
        <v>81</v>
      </c>
      <c r="M120" s="23">
        <v>382.14</v>
      </c>
      <c r="N120" s="48">
        <v>34</v>
      </c>
      <c r="O120" s="48">
        <v>92</v>
      </c>
      <c r="P120" s="49">
        <f t="shared" ref="P120:P151" si="5">N120/O120</f>
        <v>0.369565217391304</v>
      </c>
      <c r="Q120" s="30"/>
      <c r="S120" s="29"/>
    </row>
    <row r="121" ht="16.5" customHeight="1" spans="1:19">
      <c r="A121" s="11">
        <v>118</v>
      </c>
      <c r="B121" s="41">
        <v>2023050475</v>
      </c>
      <c r="C121" s="42" t="s">
        <v>631</v>
      </c>
      <c r="D121" s="12" t="s">
        <v>499</v>
      </c>
      <c r="E121" s="11" t="s">
        <v>598</v>
      </c>
      <c r="F121" s="14" t="s">
        <v>22</v>
      </c>
      <c r="G121" s="47" t="s">
        <v>51</v>
      </c>
      <c r="H121" s="47">
        <v>80</v>
      </c>
      <c r="I121" s="47">
        <v>50.39</v>
      </c>
      <c r="J121" s="47">
        <v>80</v>
      </c>
      <c r="K121" s="47">
        <v>80</v>
      </c>
      <c r="L121" s="47">
        <v>91</v>
      </c>
      <c r="M121" s="23">
        <v>381.39</v>
      </c>
      <c r="N121" s="48">
        <v>35</v>
      </c>
      <c r="O121" s="48">
        <v>92</v>
      </c>
      <c r="P121" s="49">
        <f t="shared" si="5"/>
        <v>0.380434782608696</v>
      </c>
      <c r="Q121" s="30"/>
      <c r="S121" s="29"/>
    </row>
    <row r="122" ht="16.5" customHeight="1" spans="1:19">
      <c r="A122" s="11">
        <v>119</v>
      </c>
      <c r="B122" s="34">
        <v>2023050528</v>
      </c>
      <c r="C122" s="39" t="s">
        <v>632</v>
      </c>
      <c r="D122" s="12" t="s">
        <v>499</v>
      </c>
      <c r="E122" s="11" t="s">
        <v>594</v>
      </c>
      <c r="F122" s="14" t="s">
        <v>22</v>
      </c>
      <c r="G122" s="26" t="s">
        <v>225</v>
      </c>
      <c r="H122" s="26">
        <v>80</v>
      </c>
      <c r="I122" s="26">
        <v>51.3</v>
      </c>
      <c r="J122" s="26">
        <v>83</v>
      </c>
      <c r="K122" s="26">
        <v>83</v>
      </c>
      <c r="L122" s="26">
        <v>84</v>
      </c>
      <c r="M122" s="23">
        <v>381.3</v>
      </c>
      <c r="N122" s="48">
        <v>36</v>
      </c>
      <c r="O122" s="48">
        <v>92</v>
      </c>
      <c r="P122" s="49">
        <f t="shared" si="5"/>
        <v>0.391304347826087</v>
      </c>
      <c r="Q122" s="30"/>
      <c r="S122" s="29"/>
    </row>
    <row r="123" ht="16.5" customHeight="1" spans="1:19">
      <c r="A123" s="11">
        <v>120</v>
      </c>
      <c r="B123" s="14">
        <v>2023050487</v>
      </c>
      <c r="C123" s="37" t="s">
        <v>633</v>
      </c>
      <c r="D123" s="12" t="s">
        <v>499</v>
      </c>
      <c r="E123" s="11" t="s">
        <v>594</v>
      </c>
      <c r="F123" s="14" t="s">
        <v>22</v>
      </c>
      <c r="G123" s="38" t="s">
        <v>521</v>
      </c>
      <c r="H123" s="38">
        <v>74</v>
      </c>
      <c r="I123" s="38">
        <v>47.24</v>
      </c>
      <c r="J123" s="38">
        <v>100</v>
      </c>
      <c r="K123" s="38">
        <v>80</v>
      </c>
      <c r="L123" s="38">
        <v>80</v>
      </c>
      <c r="M123" s="23">
        <v>381.24</v>
      </c>
      <c r="N123" s="48">
        <v>37</v>
      </c>
      <c r="O123" s="48">
        <v>92</v>
      </c>
      <c r="P123" s="49">
        <f t="shared" si="5"/>
        <v>0.402173913043478</v>
      </c>
      <c r="Q123" s="30"/>
      <c r="S123" s="29"/>
    </row>
    <row r="124" ht="16.5" customHeight="1" spans="1:19">
      <c r="A124" s="11">
        <v>121</v>
      </c>
      <c r="B124" s="41">
        <v>2023050458</v>
      </c>
      <c r="C124" s="42" t="s">
        <v>634</v>
      </c>
      <c r="D124" s="12" t="s">
        <v>499</v>
      </c>
      <c r="E124" s="11" t="s">
        <v>598</v>
      </c>
      <c r="F124" s="14" t="s">
        <v>22</v>
      </c>
      <c r="G124" s="43" t="s">
        <v>33</v>
      </c>
      <c r="H124" s="43">
        <v>80</v>
      </c>
      <c r="I124" s="43">
        <v>51.72</v>
      </c>
      <c r="J124" s="43">
        <v>88</v>
      </c>
      <c r="K124" s="43">
        <v>80</v>
      </c>
      <c r="L124" s="43">
        <v>81</v>
      </c>
      <c r="M124" s="23">
        <v>380.72</v>
      </c>
      <c r="N124" s="48">
        <v>38</v>
      </c>
      <c r="O124" s="48">
        <v>92</v>
      </c>
      <c r="P124" s="49">
        <f t="shared" si="5"/>
        <v>0.41304347826087</v>
      </c>
      <c r="Q124" s="30"/>
      <c r="S124" s="29"/>
    </row>
    <row r="125" ht="16.5" customHeight="1" spans="1:19">
      <c r="A125" s="11">
        <v>122</v>
      </c>
      <c r="B125" s="41">
        <v>2023050476</v>
      </c>
      <c r="C125" s="42" t="s">
        <v>635</v>
      </c>
      <c r="D125" s="12" t="s">
        <v>499</v>
      </c>
      <c r="E125" s="11" t="s">
        <v>598</v>
      </c>
      <c r="F125" s="14" t="s">
        <v>22</v>
      </c>
      <c r="G125" s="43" t="s">
        <v>27</v>
      </c>
      <c r="H125" s="43">
        <v>78.8</v>
      </c>
      <c r="I125" s="46">
        <v>49.73</v>
      </c>
      <c r="J125" s="46">
        <v>85</v>
      </c>
      <c r="K125" s="46">
        <v>80</v>
      </c>
      <c r="L125" s="46">
        <v>87</v>
      </c>
      <c r="M125" s="23">
        <v>380.53</v>
      </c>
      <c r="N125" s="48">
        <v>39</v>
      </c>
      <c r="O125" s="48">
        <v>92</v>
      </c>
      <c r="P125" s="49">
        <f t="shared" si="5"/>
        <v>0.423913043478261</v>
      </c>
      <c r="Q125" s="30"/>
      <c r="S125" s="29"/>
    </row>
    <row r="126" ht="16.5" customHeight="1" spans="1:19">
      <c r="A126" s="11">
        <v>123</v>
      </c>
      <c r="B126" s="14">
        <v>2023050495</v>
      </c>
      <c r="C126" s="37" t="s">
        <v>636</v>
      </c>
      <c r="D126" s="12" t="s">
        <v>499</v>
      </c>
      <c r="E126" s="11" t="s">
        <v>594</v>
      </c>
      <c r="F126" s="14" t="s">
        <v>22</v>
      </c>
      <c r="G126" s="38" t="s">
        <v>81</v>
      </c>
      <c r="H126" s="38">
        <v>80</v>
      </c>
      <c r="I126" s="38">
        <v>52.18</v>
      </c>
      <c r="J126" s="38">
        <v>80</v>
      </c>
      <c r="K126" s="38">
        <v>80</v>
      </c>
      <c r="L126" s="38">
        <v>88</v>
      </c>
      <c r="M126" s="23">
        <v>380.18</v>
      </c>
      <c r="N126" s="48">
        <v>40</v>
      </c>
      <c r="O126" s="48">
        <v>92</v>
      </c>
      <c r="P126" s="49">
        <f t="shared" si="5"/>
        <v>0.434782608695652</v>
      </c>
      <c r="Q126" s="30"/>
      <c r="S126" s="29"/>
    </row>
    <row r="127" ht="16.5" customHeight="1" spans="1:19">
      <c r="A127" s="11">
        <v>124</v>
      </c>
      <c r="B127" s="41">
        <v>2023050465</v>
      </c>
      <c r="C127" s="42" t="s">
        <v>637</v>
      </c>
      <c r="D127" s="12" t="s">
        <v>499</v>
      </c>
      <c r="E127" s="11" t="s">
        <v>598</v>
      </c>
      <c r="F127" s="14" t="s">
        <v>22</v>
      </c>
      <c r="G127" s="43" t="s">
        <v>156</v>
      </c>
      <c r="H127" s="43">
        <v>80</v>
      </c>
      <c r="I127" s="46">
        <v>54.13</v>
      </c>
      <c r="J127" s="46">
        <v>85</v>
      </c>
      <c r="K127" s="46">
        <v>80</v>
      </c>
      <c r="L127" s="46">
        <v>80.5</v>
      </c>
      <c r="M127" s="23">
        <v>379.63</v>
      </c>
      <c r="N127" s="48">
        <v>41</v>
      </c>
      <c r="O127" s="48">
        <v>92</v>
      </c>
      <c r="P127" s="49">
        <f t="shared" si="5"/>
        <v>0.445652173913043</v>
      </c>
      <c r="Q127" s="30"/>
      <c r="S127" s="29"/>
    </row>
    <row r="128" ht="16.5" customHeight="1" spans="1:19">
      <c r="A128" s="11">
        <v>125</v>
      </c>
      <c r="B128" s="41">
        <v>20230505470</v>
      </c>
      <c r="C128" s="42" t="s">
        <v>638</v>
      </c>
      <c r="D128" s="12" t="s">
        <v>499</v>
      </c>
      <c r="E128" s="11" t="s">
        <v>598</v>
      </c>
      <c r="F128" s="14" t="s">
        <v>22</v>
      </c>
      <c r="G128" s="43" t="s">
        <v>39</v>
      </c>
      <c r="H128" s="43">
        <v>79.8</v>
      </c>
      <c r="I128" s="46">
        <v>49.46</v>
      </c>
      <c r="J128" s="46">
        <v>83</v>
      </c>
      <c r="K128" s="46">
        <v>87</v>
      </c>
      <c r="L128" s="46">
        <v>80</v>
      </c>
      <c r="M128" s="23">
        <v>379.26</v>
      </c>
      <c r="N128" s="48">
        <v>42</v>
      </c>
      <c r="O128" s="48">
        <v>92</v>
      </c>
      <c r="P128" s="49">
        <f t="shared" si="5"/>
        <v>0.456521739130435</v>
      </c>
      <c r="Q128" s="30"/>
      <c r="S128" s="29"/>
    </row>
    <row r="129" ht="16.5" customHeight="1" spans="1:19">
      <c r="A129" s="11">
        <v>126</v>
      </c>
      <c r="B129" s="41">
        <v>2023050440</v>
      </c>
      <c r="C129" s="42" t="s">
        <v>639</v>
      </c>
      <c r="D129" s="12" t="s">
        <v>499</v>
      </c>
      <c r="E129" s="11" t="s">
        <v>598</v>
      </c>
      <c r="F129" s="14" t="s">
        <v>22</v>
      </c>
      <c r="G129" s="43" t="s">
        <v>57</v>
      </c>
      <c r="H129" s="43">
        <v>80</v>
      </c>
      <c r="I129" s="43">
        <v>50.62</v>
      </c>
      <c r="J129" s="43">
        <v>80</v>
      </c>
      <c r="K129" s="43">
        <v>80</v>
      </c>
      <c r="L129" s="43">
        <v>88</v>
      </c>
      <c r="M129" s="23">
        <v>378.62</v>
      </c>
      <c r="N129" s="48">
        <v>43</v>
      </c>
      <c r="O129" s="48">
        <v>92</v>
      </c>
      <c r="P129" s="49">
        <f t="shared" si="5"/>
        <v>0.467391304347826</v>
      </c>
      <c r="Q129" s="30"/>
      <c r="S129" s="29"/>
    </row>
    <row r="130" ht="16.5" customHeight="1" spans="1:19">
      <c r="A130" s="11">
        <v>127</v>
      </c>
      <c r="B130" s="41">
        <v>2023050445</v>
      </c>
      <c r="C130" s="42" t="s">
        <v>640</v>
      </c>
      <c r="D130" s="12" t="s">
        <v>499</v>
      </c>
      <c r="E130" s="11" t="s">
        <v>598</v>
      </c>
      <c r="F130" s="14" t="s">
        <v>22</v>
      </c>
      <c r="G130" s="43" t="s">
        <v>81</v>
      </c>
      <c r="H130" s="43">
        <v>80</v>
      </c>
      <c r="I130" s="57">
        <v>50.465</v>
      </c>
      <c r="J130" s="43">
        <v>80</v>
      </c>
      <c r="K130" s="43">
        <v>80</v>
      </c>
      <c r="L130" s="43">
        <v>88</v>
      </c>
      <c r="M130" s="23">
        <v>378.465</v>
      </c>
      <c r="N130" s="48">
        <v>44</v>
      </c>
      <c r="O130" s="48">
        <v>92</v>
      </c>
      <c r="P130" s="49">
        <f t="shared" si="5"/>
        <v>0.478260869565217</v>
      </c>
      <c r="Q130" s="30"/>
      <c r="S130" s="29"/>
    </row>
    <row r="131" ht="16.5" customHeight="1" spans="1:19">
      <c r="A131" s="11">
        <v>128</v>
      </c>
      <c r="B131" s="14">
        <v>2023050497</v>
      </c>
      <c r="C131" s="11" t="s">
        <v>641</v>
      </c>
      <c r="D131" s="12" t="s">
        <v>499</v>
      </c>
      <c r="E131" s="11" t="s">
        <v>594</v>
      </c>
      <c r="F131" s="14" t="s">
        <v>22</v>
      </c>
      <c r="G131" s="38" t="s">
        <v>160</v>
      </c>
      <c r="H131" s="38">
        <v>82.85</v>
      </c>
      <c r="I131" s="38">
        <v>50.97</v>
      </c>
      <c r="J131" s="38">
        <v>80</v>
      </c>
      <c r="K131" s="38">
        <v>80</v>
      </c>
      <c r="L131" s="38">
        <v>84</v>
      </c>
      <c r="M131" s="23">
        <v>377.82</v>
      </c>
      <c r="N131" s="48">
        <v>45</v>
      </c>
      <c r="O131" s="48">
        <v>92</v>
      </c>
      <c r="P131" s="49">
        <f t="shared" si="5"/>
        <v>0.489130434782609</v>
      </c>
      <c r="Q131" s="30"/>
      <c r="S131" s="29"/>
    </row>
    <row r="132" ht="16.5" customHeight="1" spans="1:19">
      <c r="A132" s="11">
        <v>129</v>
      </c>
      <c r="B132" s="41">
        <v>2023050474</v>
      </c>
      <c r="C132" s="42" t="s">
        <v>642</v>
      </c>
      <c r="D132" s="12" t="s">
        <v>499</v>
      </c>
      <c r="E132" s="11" t="s">
        <v>598</v>
      </c>
      <c r="F132" s="14" t="s">
        <v>22</v>
      </c>
      <c r="G132" s="43" t="s">
        <v>31</v>
      </c>
      <c r="H132" s="43">
        <v>79.8</v>
      </c>
      <c r="I132" s="46">
        <v>50.89</v>
      </c>
      <c r="J132" s="46">
        <v>83</v>
      </c>
      <c r="K132" s="46">
        <v>80</v>
      </c>
      <c r="L132" s="46">
        <v>84</v>
      </c>
      <c r="M132" s="23">
        <v>377.69</v>
      </c>
      <c r="N132" s="48">
        <v>46</v>
      </c>
      <c r="O132" s="48">
        <v>92</v>
      </c>
      <c r="P132" s="49">
        <f t="shared" si="5"/>
        <v>0.5</v>
      </c>
      <c r="Q132" s="30"/>
      <c r="S132" s="29"/>
    </row>
    <row r="133" ht="16.5" customHeight="1" spans="1:19">
      <c r="A133" s="11">
        <v>130</v>
      </c>
      <c r="B133" s="41">
        <v>2023050439</v>
      </c>
      <c r="C133" s="42" t="s">
        <v>643</v>
      </c>
      <c r="D133" s="12" t="s">
        <v>499</v>
      </c>
      <c r="E133" s="11" t="s">
        <v>598</v>
      </c>
      <c r="F133" s="14" t="s">
        <v>22</v>
      </c>
      <c r="G133" s="43" t="s">
        <v>59</v>
      </c>
      <c r="H133" s="43">
        <v>78</v>
      </c>
      <c r="I133" s="46">
        <v>45.6</v>
      </c>
      <c r="J133" s="46">
        <v>83</v>
      </c>
      <c r="K133" s="46">
        <v>88</v>
      </c>
      <c r="L133" s="46">
        <v>83</v>
      </c>
      <c r="M133" s="23">
        <v>377.6</v>
      </c>
      <c r="N133" s="48">
        <v>47</v>
      </c>
      <c r="O133" s="48">
        <v>92</v>
      </c>
      <c r="P133" s="49">
        <f t="shared" si="5"/>
        <v>0.510869565217391</v>
      </c>
      <c r="Q133" s="30"/>
      <c r="S133" s="29"/>
    </row>
    <row r="134" ht="16.5" customHeight="1" spans="1:19">
      <c r="A134" s="11">
        <v>131</v>
      </c>
      <c r="B134" s="41">
        <v>2023050472</v>
      </c>
      <c r="C134" s="42" t="s">
        <v>644</v>
      </c>
      <c r="D134" s="12" t="s">
        <v>499</v>
      </c>
      <c r="E134" s="11" t="s">
        <v>598</v>
      </c>
      <c r="F134" s="14" t="s">
        <v>22</v>
      </c>
      <c r="G134" s="43" t="s">
        <v>81</v>
      </c>
      <c r="H134" s="43">
        <v>80</v>
      </c>
      <c r="I134" s="43">
        <v>51.34</v>
      </c>
      <c r="J134" s="43">
        <v>80</v>
      </c>
      <c r="K134" s="43">
        <v>80</v>
      </c>
      <c r="L134" s="43">
        <v>86</v>
      </c>
      <c r="M134" s="23">
        <v>377.34</v>
      </c>
      <c r="N134" s="48">
        <v>48</v>
      </c>
      <c r="O134" s="48">
        <v>92</v>
      </c>
      <c r="P134" s="49">
        <f t="shared" si="5"/>
        <v>0.521739130434783</v>
      </c>
      <c r="Q134" s="30"/>
      <c r="S134" s="29"/>
    </row>
    <row r="135" ht="16.5" customHeight="1" spans="1:19">
      <c r="A135" s="11">
        <v>132</v>
      </c>
      <c r="B135" s="34">
        <v>2023050506</v>
      </c>
      <c r="C135" s="39" t="s">
        <v>645</v>
      </c>
      <c r="D135" s="12" t="s">
        <v>499</v>
      </c>
      <c r="E135" s="11" t="s">
        <v>594</v>
      </c>
      <c r="F135" s="14" t="s">
        <v>22</v>
      </c>
      <c r="G135" s="46" t="s">
        <v>59</v>
      </c>
      <c r="H135" s="26">
        <v>80.85</v>
      </c>
      <c r="I135" s="26">
        <v>50.25</v>
      </c>
      <c r="J135" s="26">
        <v>80</v>
      </c>
      <c r="K135" s="26">
        <v>83</v>
      </c>
      <c r="L135" s="26">
        <v>83</v>
      </c>
      <c r="M135" s="23">
        <v>377.1</v>
      </c>
      <c r="N135" s="48">
        <v>49</v>
      </c>
      <c r="O135" s="48">
        <v>92</v>
      </c>
      <c r="P135" s="49">
        <f t="shared" si="5"/>
        <v>0.532608695652174</v>
      </c>
      <c r="Q135" s="30"/>
      <c r="S135" s="29"/>
    </row>
    <row r="136" ht="16.5" customHeight="1" spans="1:19">
      <c r="A136" s="11">
        <v>133</v>
      </c>
      <c r="B136" s="41">
        <v>2023050483</v>
      </c>
      <c r="C136" s="42" t="s">
        <v>646</v>
      </c>
      <c r="D136" s="12" t="s">
        <v>499</v>
      </c>
      <c r="E136" s="11" t="s">
        <v>598</v>
      </c>
      <c r="F136" s="14" t="s">
        <v>22</v>
      </c>
      <c r="G136" s="43" t="s">
        <v>23</v>
      </c>
      <c r="H136" s="43">
        <v>79.85</v>
      </c>
      <c r="I136" s="46">
        <v>49.53</v>
      </c>
      <c r="J136" s="46">
        <v>80</v>
      </c>
      <c r="K136" s="46">
        <v>80</v>
      </c>
      <c r="L136" s="46">
        <v>87.5</v>
      </c>
      <c r="M136" s="23">
        <v>376.88</v>
      </c>
      <c r="N136" s="48">
        <v>50</v>
      </c>
      <c r="O136" s="48">
        <v>92</v>
      </c>
      <c r="P136" s="49">
        <f t="shared" si="5"/>
        <v>0.543478260869565</v>
      </c>
      <c r="Q136" s="30"/>
      <c r="S136" s="29"/>
    </row>
    <row r="137" ht="16.5" customHeight="1" spans="1:19">
      <c r="A137" s="11">
        <v>134</v>
      </c>
      <c r="B137" s="34">
        <v>2023050511</v>
      </c>
      <c r="C137" s="39" t="s">
        <v>647</v>
      </c>
      <c r="D137" s="12" t="s">
        <v>499</v>
      </c>
      <c r="E137" s="11" t="s">
        <v>594</v>
      </c>
      <c r="F137" s="14" t="s">
        <v>22</v>
      </c>
      <c r="G137" s="26" t="s">
        <v>254</v>
      </c>
      <c r="H137" s="26">
        <v>80</v>
      </c>
      <c r="I137" s="26">
        <v>47.4</v>
      </c>
      <c r="J137" s="26">
        <v>83</v>
      </c>
      <c r="K137" s="26">
        <v>80</v>
      </c>
      <c r="L137" s="26">
        <v>86</v>
      </c>
      <c r="M137" s="23">
        <v>376.4</v>
      </c>
      <c r="N137" s="48">
        <v>51</v>
      </c>
      <c r="O137" s="48">
        <v>92</v>
      </c>
      <c r="P137" s="49">
        <f t="shared" si="5"/>
        <v>0.554347826086957</v>
      </c>
      <c r="Q137" s="30"/>
      <c r="S137" s="29"/>
    </row>
    <row r="138" ht="16.5" customHeight="1" spans="1:19">
      <c r="A138" s="11">
        <v>135</v>
      </c>
      <c r="B138" s="34">
        <v>2023050520</v>
      </c>
      <c r="C138" s="39" t="s">
        <v>648</v>
      </c>
      <c r="D138" s="12" t="s">
        <v>499</v>
      </c>
      <c r="E138" s="11" t="s">
        <v>594</v>
      </c>
      <c r="F138" s="14" t="s">
        <v>22</v>
      </c>
      <c r="G138" s="26" t="s">
        <v>238</v>
      </c>
      <c r="H138" s="26">
        <v>79.55</v>
      </c>
      <c r="I138" s="26">
        <v>53.02</v>
      </c>
      <c r="J138" s="26">
        <v>80</v>
      </c>
      <c r="K138" s="26">
        <v>80</v>
      </c>
      <c r="L138" s="26">
        <v>82</v>
      </c>
      <c r="M138" s="23">
        <v>374.57</v>
      </c>
      <c r="N138" s="48">
        <v>52</v>
      </c>
      <c r="O138" s="48">
        <v>92</v>
      </c>
      <c r="P138" s="49">
        <f t="shared" si="5"/>
        <v>0.565217391304348</v>
      </c>
      <c r="Q138" s="30"/>
      <c r="S138" s="29"/>
    </row>
    <row r="139" ht="16.5" customHeight="1" spans="1:19">
      <c r="A139" s="11">
        <v>136</v>
      </c>
      <c r="B139" s="34">
        <v>2023050526</v>
      </c>
      <c r="C139" s="39" t="s">
        <v>649</v>
      </c>
      <c r="D139" s="12" t="s">
        <v>499</v>
      </c>
      <c r="E139" s="11" t="s">
        <v>594</v>
      </c>
      <c r="F139" s="14" t="s">
        <v>22</v>
      </c>
      <c r="G139" s="26" t="s">
        <v>53</v>
      </c>
      <c r="H139" s="26">
        <v>79.8</v>
      </c>
      <c r="I139" s="26">
        <v>50.41</v>
      </c>
      <c r="J139" s="26">
        <v>80</v>
      </c>
      <c r="K139" s="26">
        <v>80</v>
      </c>
      <c r="L139" s="26">
        <v>84</v>
      </c>
      <c r="M139" s="23">
        <v>374.21</v>
      </c>
      <c r="N139" s="48">
        <v>53</v>
      </c>
      <c r="O139" s="48">
        <v>92</v>
      </c>
      <c r="P139" s="49">
        <f t="shared" si="5"/>
        <v>0.576086956521739</v>
      </c>
      <c r="Q139" s="30"/>
      <c r="S139" s="29"/>
    </row>
    <row r="140" ht="16.5" customHeight="1" spans="1:19">
      <c r="A140" s="11">
        <v>137</v>
      </c>
      <c r="B140" s="34">
        <v>2023050514</v>
      </c>
      <c r="C140" s="39" t="s">
        <v>650</v>
      </c>
      <c r="D140" s="12" t="s">
        <v>499</v>
      </c>
      <c r="E140" s="11" t="s">
        <v>594</v>
      </c>
      <c r="F140" s="14" t="s">
        <v>22</v>
      </c>
      <c r="G140" s="26" t="s">
        <v>155</v>
      </c>
      <c r="H140" s="26">
        <v>80</v>
      </c>
      <c r="I140" s="26">
        <v>49.03</v>
      </c>
      <c r="J140" s="26">
        <v>80</v>
      </c>
      <c r="K140" s="26">
        <v>80</v>
      </c>
      <c r="L140" s="26">
        <v>85</v>
      </c>
      <c r="M140" s="23">
        <v>374.03</v>
      </c>
      <c r="N140" s="48">
        <v>54</v>
      </c>
      <c r="O140" s="48">
        <v>92</v>
      </c>
      <c r="P140" s="49">
        <f t="shared" si="5"/>
        <v>0.58695652173913</v>
      </c>
      <c r="Q140" s="30"/>
      <c r="S140" s="29"/>
    </row>
    <row r="141" ht="16.5" customHeight="1" spans="1:19">
      <c r="A141" s="11">
        <v>138</v>
      </c>
      <c r="B141" s="41">
        <v>2023050448</v>
      </c>
      <c r="C141" s="42" t="s">
        <v>651</v>
      </c>
      <c r="D141" s="12" t="s">
        <v>499</v>
      </c>
      <c r="E141" s="11" t="s">
        <v>598</v>
      </c>
      <c r="F141" s="14" t="s">
        <v>22</v>
      </c>
      <c r="G141" s="43" t="s">
        <v>123</v>
      </c>
      <c r="H141" s="43">
        <v>80</v>
      </c>
      <c r="I141" s="46">
        <v>47.855</v>
      </c>
      <c r="J141" s="46">
        <v>80</v>
      </c>
      <c r="K141" s="46">
        <v>80</v>
      </c>
      <c r="L141" s="46">
        <v>86</v>
      </c>
      <c r="M141" s="23">
        <v>373.855</v>
      </c>
      <c r="N141" s="48">
        <v>55</v>
      </c>
      <c r="O141" s="48">
        <v>92</v>
      </c>
      <c r="P141" s="49">
        <f t="shared" si="5"/>
        <v>0.597826086956522</v>
      </c>
      <c r="Q141" s="30"/>
      <c r="S141" s="29"/>
    </row>
    <row r="142" ht="16.5" customHeight="1" spans="1:19">
      <c r="A142" s="11">
        <v>139</v>
      </c>
      <c r="B142" s="34">
        <v>2023050519</v>
      </c>
      <c r="C142" s="39" t="s">
        <v>652</v>
      </c>
      <c r="D142" s="12" t="s">
        <v>499</v>
      </c>
      <c r="E142" s="11" t="s">
        <v>594</v>
      </c>
      <c r="F142" s="14" t="s">
        <v>22</v>
      </c>
      <c r="G142" s="26" t="s">
        <v>23</v>
      </c>
      <c r="H142" s="26">
        <v>80</v>
      </c>
      <c r="I142" s="26">
        <v>48.85</v>
      </c>
      <c r="J142" s="26">
        <v>80</v>
      </c>
      <c r="K142" s="26">
        <v>80</v>
      </c>
      <c r="L142" s="26">
        <v>85</v>
      </c>
      <c r="M142" s="23">
        <v>373.85</v>
      </c>
      <c r="N142" s="48">
        <v>56</v>
      </c>
      <c r="O142" s="48">
        <v>92</v>
      </c>
      <c r="P142" s="49">
        <f t="shared" si="5"/>
        <v>0.608695652173913</v>
      </c>
      <c r="Q142" s="30"/>
      <c r="S142" s="29"/>
    </row>
    <row r="143" ht="16.5" customHeight="1" spans="1:19">
      <c r="A143" s="11">
        <v>140</v>
      </c>
      <c r="B143" s="41">
        <v>2023050480</v>
      </c>
      <c r="C143" s="42" t="s">
        <v>653</v>
      </c>
      <c r="D143" s="12" t="s">
        <v>499</v>
      </c>
      <c r="E143" s="11" t="s">
        <v>598</v>
      </c>
      <c r="F143" s="14" t="s">
        <v>22</v>
      </c>
      <c r="G143" s="43" t="s">
        <v>162</v>
      </c>
      <c r="H143" s="43">
        <v>81</v>
      </c>
      <c r="I143" s="46">
        <v>47.83</v>
      </c>
      <c r="J143" s="46">
        <v>80</v>
      </c>
      <c r="K143" s="46">
        <v>80</v>
      </c>
      <c r="L143" s="46">
        <v>85</v>
      </c>
      <c r="M143" s="23">
        <v>373.83</v>
      </c>
      <c r="N143" s="48">
        <v>57</v>
      </c>
      <c r="O143" s="48">
        <v>92</v>
      </c>
      <c r="P143" s="49">
        <f t="shared" si="5"/>
        <v>0.619565217391304</v>
      </c>
      <c r="Q143" s="30"/>
      <c r="S143" s="29"/>
    </row>
    <row r="144" ht="16.5" customHeight="1" spans="1:19">
      <c r="A144" s="11">
        <v>141</v>
      </c>
      <c r="B144" s="41">
        <v>2023050442</v>
      </c>
      <c r="C144" s="42" t="s">
        <v>654</v>
      </c>
      <c r="D144" s="12" t="s">
        <v>499</v>
      </c>
      <c r="E144" s="11" t="s">
        <v>598</v>
      </c>
      <c r="F144" s="14" t="s">
        <v>22</v>
      </c>
      <c r="G144" s="43" t="s">
        <v>160</v>
      </c>
      <c r="H144" s="43">
        <v>78.1</v>
      </c>
      <c r="I144" s="46">
        <v>50.73</v>
      </c>
      <c r="J144" s="46">
        <v>80</v>
      </c>
      <c r="K144" s="46">
        <v>82</v>
      </c>
      <c r="L144" s="46">
        <v>83</v>
      </c>
      <c r="M144" s="23">
        <v>373.83</v>
      </c>
      <c r="N144" s="48">
        <v>57</v>
      </c>
      <c r="O144" s="48">
        <v>92</v>
      </c>
      <c r="P144" s="49">
        <f t="shared" si="5"/>
        <v>0.619565217391304</v>
      </c>
      <c r="Q144" s="30"/>
      <c r="S144" s="29"/>
    </row>
    <row r="145" ht="16.5" customHeight="1" spans="1:19">
      <c r="A145" s="11">
        <v>142</v>
      </c>
      <c r="B145" s="41">
        <v>2023050450</v>
      </c>
      <c r="C145" s="42" t="s">
        <v>655</v>
      </c>
      <c r="D145" s="12" t="s">
        <v>499</v>
      </c>
      <c r="E145" s="11" t="s">
        <v>598</v>
      </c>
      <c r="F145" s="14" t="s">
        <v>22</v>
      </c>
      <c r="G145" s="43" t="s">
        <v>256</v>
      </c>
      <c r="H145" s="43">
        <v>78.5</v>
      </c>
      <c r="I145" s="46">
        <v>51.99</v>
      </c>
      <c r="J145" s="46">
        <v>83</v>
      </c>
      <c r="K145" s="46">
        <v>80</v>
      </c>
      <c r="L145" s="46">
        <v>80</v>
      </c>
      <c r="M145" s="23">
        <v>373.49</v>
      </c>
      <c r="N145" s="48">
        <v>59</v>
      </c>
      <c r="O145" s="48">
        <v>92</v>
      </c>
      <c r="P145" s="49">
        <f t="shared" si="5"/>
        <v>0.641304347826087</v>
      </c>
      <c r="Q145" s="30"/>
      <c r="S145" s="29"/>
    </row>
    <row r="146" ht="16.5" customHeight="1" spans="1:19">
      <c r="A146" s="11">
        <v>143</v>
      </c>
      <c r="B146" s="34">
        <v>2023050505</v>
      </c>
      <c r="C146" s="39" t="s">
        <v>656</v>
      </c>
      <c r="D146" s="12" t="s">
        <v>499</v>
      </c>
      <c r="E146" s="11" t="s">
        <v>594</v>
      </c>
      <c r="F146" s="14" t="s">
        <v>22</v>
      </c>
      <c r="G146" s="26" t="s">
        <v>27</v>
      </c>
      <c r="H146" s="26">
        <v>78.6</v>
      </c>
      <c r="I146" s="26">
        <v>47.14</v>
      </c>
      <c r="J146" s="26">
        <v>80</v>
      </c>
      <c r="K146" s="26">
        <v>80</v>
      </c>
      <c r="L146" s="26">
        <v>87</v>
      </c>
      <c r="M146" s="23">
        <v>372.74</v>
      </c>
      <c r="N146" s="48">
        <v>60</v>
      </c>
      <c r="O146" s="48">
        <v>92</v>
      </c>
      <c r="P146" s="49">
        <f t="shared" si="5"/>
        <v>0.652173913043478</v>
      </c>
      <c r="Q146" s="30"/>
      <c r="S146" s="29"/>
    </row>
    <row r="147" ht="16.5" customHeight="1" spans="1:19">
      <c r="A147" s="11">
        <v>144</v>
      </c>
      <c r="B147" s="41">
        <v>2023050444</v>
      </c>
      <c r="C147" s="42" t="s">
        <v>657</v>
      </c>
      <c r="D147" s="12" t="s">
        <v>499</v>
      </c>
      <c r="E147" s="11" t="s">
        <v>598</v>
      </c>
      <c r="F147" s="14" t="s">
        <v>22</v>
      </c>
      <c r="G147" s="51" t="s">
        <v>265</v>
      </c>
      <c r="H147" s="52">
        <v>80</v>
      </c>
      <c r="I147" s="52">
        <v>49.77</v>
      </c>
      <c r="J147" s="52">
        <v>80</v>
      </c>
      <c r="K147" s="52">
        <v>80</v>
      </c>
      <c r="L147" s="52">
        <v>82</v>
      </c>
      <c r="M147" s="23">
        <v>371.77</v>
      </c>
      <c r="N147" s="48">
        <v>61</v>
      </c>
      <c r="O147" s="48">
        <v>92</v>
      </c>
      <c r="P147" s="49">
        <f t="shared" si="5"/>
        <v>0.66304347826087</v>
      </c>
      <c r="Q147" s="30"/>
      <c r="S147" s="29"/>
    </row>
    <row r="148" ht="16.5" customHeight="1" spans="1:19">
      <c r="A148" s="11">
        <v>145</v>
      </c>
      <c r="B148" s="14">
        <v>2023050496</v>
      </c>
      <c r="C148" s="37" t="s">
        <v>658</v>
      </c>
      <c r="D148" s="12" t="s">
        <v>499</v>
      </c>
      <c r="E148" s="11" t="s">
        <v>594</v>
      </c>
      <c r="F148" s="14" t="s">
        <v>22</v>
      </c>
      <c r="G148" s="38" t="s">
        <v>76</v>
      </c>
      <c r="H148" s="38">
        <v>80</v>
      </c>
      <c r="I148" s="38">
        <v>48.72</v>
      </c>
      <c r="J148" s="38">
        <v>80</v>
      </c>
      <c r="K148" s="38">
        <v>80</v>
      </c>
      <c r="L148" s="38">
        <v>83</v>
      </c>
      <c r="M148" s="23">
        <v>371.72</v>
      </c>
      <c r="N148" s="48">
        <v>62</v>
      </c>
      <c r="O148" s="48">
        <v>92</v>
      </c>
      <c r="P148" s="49">
        <f t="shared" si="5"/>
        <v>0.673913043478261</v>
      </c>
      <c r="Q148" s="30"/>
      <c r="S148" s="29"/>
    </row>
    <row r="149" ht="16.5" customHeight="1" spans="1:19">
      <c r="A149" s="11">
        <v>146</v>
      </c>
      <c r="B149" s="41">
        <v>2023050477</v>
      </c>
      <c r="C149" s="42" t="s">
        <v>659</v>
      </c>
      <c r="D149" s="12" t="s">
        <v>499</v>
      </c>
      <c r="E149" s="11" t="s">
        <v>598</v>
      </c>
      <c r="F149" s="14" t="s">
        <v>22</v>
      </c>
      <c r="G149" s="43" t="s">
        <v>29</v>
      </c>
      <c r="H149" s="43">
        <v>80</v>
      </c>
      <c r="I149" s="46">
        <v>48.82</v>
      </c>
      <c r="J149" s="46">
        <v>80</v>
      </c>
      <c r="K149" s="46">
        <v>80</v>
      </c>
      <c r="L149" s="46">
        <v>82</v>
      </c>
      <c r="M149" s="23">
        <v>370.82</v>
      </c>
      <c r="N149" s="48">
        <v>63</v>
      </c>
      <c r="O149" s="48">
        <v>92</v>
      </c>
      <c r="P149" s="49">
        <f t="shared" si="5"/>
        <v>0.684782608695652</v>
      </c>
      <c r="Q149" s="30"/>
      <c r="S149" s="29"/>
    </row>
    <row r="150" ht="16.5" customHeight="1" spans="1:19">
      <c r="A150" s="11">
        <v>147</v>
      </c>
      <c r="B150" s="34">
        <v>2023050504</v>
      </c>
      <c r="C150" s="39" t="s">
        <v>660</v>
      </c>
      <c r="D150" s="12" t="s">
        <v>499</v>
      </c>
      <c r="E150" s="11" t="s">
        <v>594</v>
      </c>
      <c r="F150" s="14" t="s">
        <v>22</v>
      </c>
      <c r="G150" s="26" t="s">
        <v>41</v>
      </c>
      <c r="H150" s="26">
        <v>80</v>
      </c>
      <c r="I150" s="26">
        <v>48.81</v>
      </c>
      <c r="J150" s="26">
        <v>80</v>
      </c>
      <c r="K150" s="26">
        <v>80</v>
      </c>
      <c r="L150" s="26">
        <v>82</v>
      </c>
      <c r="M150" s="23">
        <v>370.81</v>
      </c>
      <c r="N150" s="48">
        <v>64</v>
      </c>
      <c r="O150" s="48">
        <v>92</v>
      </c>
      <c r="P150" s="49">
        <f t="shared" si="5"/>
        <v>0.695652173913043</v>
      </c>
      <c r="Q150" s="30"/>
      <c r="S150" s="29"/>
    </row>
    <row r="151" ht="16.5" customHeight="1" spans="1:19">
      <c r="A151" s="11">
        <v>148</v>
      </c>
      <c r="B151" s="34">
        <v>2023050512</v>
      </c>
      <c r="C151" s="39" t="s">
        <v>661</v>
      </c>
      <c r="D151" s="12" t="s">
        <v>499</v>
      </c>
      <c r="E151" s="11" t="s">
        <v>594</v>
      </c>
      <c r="F151" s="14" t="s">
        <v>22</v>
      </c>
      <c r="G151" s="26" t="s">
        <v>156</v>
      </c>
      <c r="H151" s="26">
        <v>80.8</v>
      </c>
      <c r="I151" s="26">
        <v>46.76</v>
      </c>
      <c r="J151" s="26">
        <v>83</v>
      </c>
      <c r="K151" s="26">
        <v>80</v>
      </c>
      <c r="L151" s="26">
        <v>80</v>
      </c>
      <c r="M151" s="23">
        <v>370.56</v>
      </c>
      <c r="N151" s="48">
        <v>65</v>
      </c>
      <c r="O151" s="48">
        <v>92</v>
      </c>
      <c r="P151" s="49">
        <f t="shared" si="5"/>
        <v>0.706521739130435</v>
      </c>
      <c r="Q151" s="30"/>
      <c r="S151" s="29"/>
    </row>
    <row r="152" ht="16.5" customHeight="1" spans="1:19">
      <c r="A152" s="11">
        <v>149</v>
      </c>
      <c r="B152" s="34">
        <v>2023050507</v>
      </c>
      <c r="C152" s="39" t="s">
        <v>662</v>
      </c>
      <c r="D152" s="12" t="s">
        <v>499</v>
      </c>
      <c r="E152" s="11" t="s">
        <v>594</v>
      </c>
      <c r="F152" s="14" t="s">
        <v>22</v>
      </c>
      <c r="G152" s="46" t="s">
        <v>57</v>
      </c>
      <c r="H152" s="26">
        <v>80</v>
      </c>
      <c r="I152" s="26">
        <v>50.38</v>
      </c>
      <c r="J152" s="26">
        <v>80</v>
      </c>
      <c r="K152" s="26">
        <v>80</v>
      </c>
      <c r="L152" s="26">
        <v>80</v>
      </c>
      <c r="M152" s="23">
        <v>370.38</v>
      </c>
      <c r="N152" s="48">
        <v>66</v>
      </c>
      <c r="O152" s="48">
        <v>92</v>
      </c>
      <c r="P152" s="49">
        <f t="shared" ref="P152:P178" si="6">N152/O152</f>
        <v>0.717391304347826</v>
      </c>
      <c r="Q152" s="30"/>
      <c r="S152" s="29"/>
    </row>
    <row r="153" ht="16.5" customHeight="1" spans="1:19">
      <c r="A153" s="11">
        <v>150</v>
      </c>
      <c r="B153" s="44">
        <v>2023050467</v>
      </c>
      <c r="C153" s="45" t="s">
        <v>663</v>
      </c>
      <c r="D153" s="12" t="s">
        <v>499</v>
      </c>
      <c r="E153" s="11" t="s">
        <v>598</v>
      </c>
      <c r="F153" s="14" t="s">
        <v>22</v>
      </c>
      <c r="G153" s="46" t="s">
        <v>57</v>
      </c>
      <c r="H153" s="46">
        <v>80</v>
      </c>
      <c r="I153" s="46">
        <v>50.315</v>
      </c>
      <c r="J153" s="46">
        <v>80</v>
      </c>
      <c r="K153" s="46">
        <v>80</v>
      </c>
      <c r="L153" s="46">
        <v>80</v>
      </c>
      <c r="M153" s="23">
        <v>370.315</v>
      </c>
      <c r="N153" s="48">
        <v>67</v>
      </c>
      <c r="O153" s="48">
        <v>92</v>
      </c>
      <c r="P153" s="49">
        <f t="shared" si="6"/>
        <v>0.728260869565217</v>
      </c>
      <c r="Q153" s="30"/>
      <c r="S153" s="29"/>
    </row>
    <row r="154" ht="16.5" customHeight="1" spans="1:19">
      <c r="A154" s="11">
        <v>151</v>
      </c>
      <c r="B154" s="41">
        <v>20203050449</v>
      </c>
      <c r="C154" s="42" t="s">
        <v>664</v>
      </c>
      <c r="D154" s="12" t="s">
        <v>499</v>
      </c>
      <c r="E154" s="11" t="s">
        <v>598</v>
      </c>
      <c r="F154" s="14" t="s">
        <v>22</v>
      </c>
      <c r="G154" s="43" t="s">
        <v>44</v>
      </c>
      <c r="H154" s="43">
        <v>76.1</v>
      </c>
      <c r="I154" s="43">
        <v>49.01</v>
      </c>
      <c r="J154" s="43">
        <v>80</v>
      </c>
      <c r="K154" s="43">
        <v>80</v>
      </c>
      <c r="L154" s="43">
        <v>85</v>
      </c>
      <c r="M154" s="23">
        <v>370.11</v>
      </c>
      <c r="N154" s="48">
        <v>68</v>
      </c>
      <c r="O154" s="48">
        <v>92</v>
      </c>
      <c r="P154" s="49">
        <f t="shared" si="6"/>
        <v>0.739130434782609</v>
      </c>
      <c r="Q154" s="30"/>
      <c r="S154" s="29"/>
    </row>
    <row r="155" ht="16.5" customHeight="1" spans="1:19">
      <c r="A155" s="11">
        <v>152</v>
      </c>
      <c r="B155" s="34">
        <v>2023050523</v>
      </c>
      <c r="C155" s="39" t="s">
        <v>665</v>
      </c>
      <c r="D155" s="12" t="s">
        <v>499</v>
      </c>
      <c r="E155" s="11" t="s">
        <v>594</v>
      </c>
      <c r="F155" s="14" t="s">
        <v>22</v>
      </c>
      <c r="G155" s="26" t="s">
        <v>234</v>
      </c>
      <c r="H155" s="26">
        <v>80</v>
      </c>
      <c r="I155" s="26">
        <v>50</v>
      </c>
      <c r="J155" s="26">
        <v>80</v>
      </c>
      <c r="K155" s="26">
        <v>80</v>
      </c>
      <c r="L155" s="26">
        <v>80</v>
      </c>
      <c r="M155" s="23">
        <v>370</v>
      </c>
      <c r="N155" s="48">
        <v>69</v>
      </c>
      <c r="O155" s="48">
        <v>92</v>
      </c>
      <c r="P155" s="49">
        <f t="shared" si="6"/>
        <v>0.75</v>
      </c>
      <c r="Q155" s="30"/>
      <c r="S155" s="29"/>
    </row>
    <row r="156" ht="16.5" customHeight="1" spans="1:19">
      <c r="A156" s="11">
        <v>153</v>
      </c>
      <c r="B156" s="14">
        <v>2023050489</v>
      </c>
      <c r="C156" s="37" t="s">
        <v>666</v>
      </c>
      <c r="D156" s="12" t="s">
        <v>499</v>
      </c>
      <c r="E156" s="11" t="s">
        <v>594</v>
      </c>
      <c r="F156" s="14" t="s">
        <v>22</v>
      </c>
      <c r="G156" s="38" t="s">
        <v>53</v>
      </c>
      <c r="H156" s="38">
        <v>79.65</v>
      </c>
      <c r="I156" s="38">
        <v>50.34</v>
      </c>
      <c r="J156" s="38">
        <v>80</v>
      </c>
      <c r="K156" s="38">
        <v>80</v>
      </c>
      <c r="L156" s="38">
        <v>80</v>
      </c>
      <c r="M156" s="23">
        <v>369.99</v>
      </c>
      <c r="N156" s="48">
        <v>70</v>
      </c>
      <c r="O156" s="48">
        <v>92</v>
      </c>
      <c r="P156" s="49">
        <f t="shared" si="6"/>
        <v>0.760869565217391</v>
      </c>
      <c r="Q156" s="30"/>
      <c r="S156" s="29"/>
    </row>
    <row r="157" ht="16.5" customHeight="1" spans="1:19">
      <c r="A157" s="11">
        <v>154</v>
      </c>
      <c r="B157" s="41">
        <v>2023050457</v>
      </c>
      <c r="C157" s="42" t="s">
        <v>667</v>
      </c>
      <c r="D157" s="12" t="s">
        <v>499</v>
      </c>
      <c r="E157" s="11" t="s">
        <v>598</v>
      </c>
      <c r="F157" s="14" t="s">
        <v>22</v>
      </c>
      <c r="G157" s="43" t="s">
        <v>160</v>
      </c>
      <c r="H157" s="43">
        <v>79.85</v>
      </c>
      <c r="I157" s="46">
        <v>48.86</v>
      </c>
      <c r="J157" s="46">
        <v>80</v>
      </c>
      <c r="K157" s="46">
        <v>80</v>
      </c>
      <c r="L157" s="46">
        <v>81</v>
      </c>
      <c r="M157" s="23">
        <v>369.71</v>
      </c>
      <c r="N157" s="48">
        <v>71</v>
      </c>
      <c r="O157" s="48">
        <v>92</v>
      </c>
      <c r="P157" s="49">
        <f t="shared" si="6"/>
        <v>0.771739130434783</v>
      </c>
      <c r="Q157" s="30"/>
      <c r="S157" s="29"/>
    </row>
    <row r="158" ht="16.5" customHeight="1" spans="1:19">
      <c r="A158" s="11">
        <v>155</v>
      </c>
      <c r="B158" s="41">
        <v>2023050438</v>
      </c>
      <c r="C158" s="42" t="s">
        <v>668</v>
      </c>
      <c r="D158" s="12" t="s">
        <v>499</v>
      </c>
      <c r="E158" s="11" t="s">
        <v>598</v>
      </c>
      <c r="F158" s="14" t="s">
        <v>22</v>
      </c>
      <c r="G158" s="43" t="s">
        <v>29</v>
      </c>
      <c r="H158" s="43">
        <v>79.45</v>
      </c>
      <c r="I158" s="46">
        <v>50.22</v>
      </c>
      <c r="J158" s="46">
        <v>80</v>
      </c>
      <c r="K158" s="46">
        <v>80</v>
      </c>
      <c r="L158" s="46">
        <v>80</v>
      </c>
      <c r="M158" s="23">
        <v>369.67</v>
      </c>
      <c r="N158" s="48">
        <v>72</v>
      </c>
      <c r="O158" s="48">
        <v>92</v>
      </c>
      <c r="P158" s="49">
        <f t="shared" si="6"/>
        <v>0.782608695652174</v>
      </c>
      <c r="Q158" s="30"/>
      <c r="S158" s="29"/>
    </row>
    <row r="159" ht="16.5" customHeight="1" spans="1:19">
      <c r="A159" s="11">
        <v>156</v>
      </c>
      <c r="B159" s="41">
        <v>2023050437</v>
      </c>
      <c r="C159" s="42" t="s">
        <v>669</v>
      </c>
      <c r="D159" s="12" t="s">
        <v>499</v>
      </c>
      <c r="E159" s="11" t="s">
        <v>598</v>
      </c>
      <c r="F159" s="14" t="s">
        <v>22</v>
      </c>
      <c r="G159" s="43" t="s">
        <v>67</v>
      </c>
      <c r="H159" s="43">
        <v>80</v>
      </c>
      <c r="I159" s="43">
        <v>49.64</v>
      </c>
      <c r="J159" s="43">
        <v>80</v>
      </c>
      <c r="K159" s="43">
        <v>80</v>
      </c>
      <c r="L159" s="43">
        <v>80</v>
      </c>
      <c r="M159" s="23">
        <v>369.64</v>
      </c>
      <c r="N159" s="48">
        <v>73</v>
      </c>
      <c r="O159" s="48">
        <v>92</v>
      </c>
      <c r="P159" s="49">
        <f t="shared" si="6"/>
        <v>0.793478260869565</v>
      </c>
      <c r="Q159" s="30"/>
      <c r="S159" s="29"/>
    </row>
    <row r="160" ht="16.5" customHeight="1" spans="1:19">
      <c r="A160" s="11">
        <v>157</v>
      </c>
      <c r="B160" s="14">
        <v>2023050499</v>
      </c>
      <c r="C160" s="37" t="s">
        <v>670</v>
      </c>
      <c r="D160" s="12" t="s">
        <v>499</v>
      </c>
      <c r="E160" s="11" t="s">
        <v>594</v>
      </c>
      <c r="F160" s="14" t="s">
        <v>22</v>
      </c>
      <c r="G160" s="38" t="s">
        <v>73</v>
      </c>
      <c r="H160" s="38">
        <v>80</v>
      </c>
      <c r="I160" s="38">
        <v>49.3</v>
      </c>
      <c r="J160" s="38">
        <v>80</v>
      </c>
      <c r="K160" s="38">
        <v>80</v>
      </c>
      <c r="L160" s="38">
        <v>80</v>
      </c>
      <c r="M160" s="23">
        <v>369.3</v>
      </c>
      <c r="N160" s="48">
        <v>74</v>
      </c>
      <c r="O160" s="48">
        <v>92</v>
      </c>
      <c r="P160" s="49">
        <f t="shared" si="6"/>
        <v>0.804347826086957</v>
      </c>
      <c r="Q160" s="30"/>
      <c r="S160" s="29"/>
    </row>
    <row r="161" ht="16.5" customHeight="1" spans="1:19">
      <c r="A161" s="11">
        <v>158</v>
      </c>
      <c r="B161" s="34">
        <v>2023050529</v>
      </c>
      <c r="C161" s="39" t="s">
        <v>671</v>
      </c>
      <c r="D161" s="12" t="s">
        <v>499</v>
      </c>
      <c r="E161" s="11" t="s">
        <v>594</v>
      </c>
      <c r="F161" s="14" t="s">
        <v>22</v>
      </c>
      <c r="G161" s="26" t="s">
        <v>521</v>
      </c>
      <c r="H161" s="26">
        <v>78.55</v>
      </c>
      <c r="I161" s="26">
        <v>48.51</v>
      </c>
      <c r="J161" s="26">
        <v>80</v>
      </c>
      <c r="K161" s="26">
        <v>80</v>
      </c>
      <c r="L161" s="26">
        <v>82</v>
      </c>
      <c r="M161" s="23">
        <v>369.06</v>
      </c>
      <c r="N161" s="48">
        <v>75</v>
      </c>
      <c r="O161" s="48">
        <v>92</v>
      </c>
      <c r="P161" s="49">
        <f t="shared" si="6"/>
        <v>0.815217391304348</v>
      </c>
      <c r="Q161" s="30"/>
      <c r="S161" s="29"/>
    </row>
    <row r="162" ht="16.5" customHeight="1" spans="1:19">
      <c r="A162" s="11">
        <v>159</v>
      </c>
      <c r="B162" s="34">
        <v>2023050518</v>
      </c>
      <c r="C162" s="39" t="s">
        <v>672</v>
      </c>
      <c r="D162" s="12" t="s">
        <v>499</v>
      </c>
      <c r="E162" s="11" t="s">
        <v>594</v>
      </c>
      <c r="F162" s="14" t="s">
        <v>22</v>
      </c>
      <c r="G162" s="26" t="s">
        <v>515</v>
      </c>
      <c r="H162" s="26">
        <v>78.95</v>
      </c>
      <c r="I162" s="26">
        <v>49.69</v>
      </c>
      <c r="J162" s="26">
        <v>80</v>
      </c>
      <c r="K162" s="26">
        <v>80</v>
      </c>
      <c r="L162" s="26">
        <v>80</v>
      </c>
      <c r="M162" s="23">
        <v>368.64</v>
      </c>
      <c r="N162" s="48">
        <v>76</v>
      </c>
      <c r="O162" s="48">
        <v>92</v>
      </c>
      <c r="P162" s="49">
        <f t="shared" si="6"/>
        <v>0.826086956521739</v>
      </c>
      <c r="Q162" s="30"/>
      <c r="S162" s="29"/>
    </row>
    <row r="163" ht="16.5" customHeight="1" spans="1:19">
      <c r="A163" s="11">
        <v>160</v>
      </c>
      <c r="B163" s="34">
        <v>2023050515</v>
      </c>
      <c r="C163" s="39" t="s">
        <v>673</v>
      </c>
      <c r="D163" s="12" t="s">
        <v>499</v>
      </c>
      <c r="E163" s="11" t="s">
        <v>594</v>
      </c>
      <c r="F163" s="14" t="s">
        <v>22</v>
      </c>
      <c r="G163" s="26" t="s">
        <v>295</v>
      </c>
      <c r="H163" s="26">
        <v>79.8</v>
      </c>
      <c r="I163" s="26">
        <v>47.94</v>
      </c>
      <c r="J163" s="26">
        <v>80</v>
      </c>
      <c r="K163" s="26">
        <v>80</v>
      </c>
      <c r="L163" s="26">
        <v>80</v>
      </c>
      <c r="M163" s="23">
        <v>367.74</v>
      </c>
      <c r="N163" s="48">
        <v>77</v>
      </c>
      <c r="O163" s="48">
        <v>92</v>
      </c>
      <c r="P163" s="49">
        <f t="shared" si="6"/>
        <v>0.83695652173913</v>
      </c>
      <c r="Q163" s="30"/>
      <c r="S163" s="29"/>
    </row>
    <row r="164" ht="16.5" customHeight="1" spans="1:19">
      <c r="A164" s="11">
        <v>161</v>
      </c>
      <c r="B164" s="14">
        <v>2023050488</v>
      </c>
      <c r="C164" s="37" t="s">
        <v>674</v>
      </c>
      <c r="D164" s="12" t="s">
        <v>499</v>
      </c>
      <c r="E164" s="11" t="s">
        <v>594</v>
      </c>
      <c r="F164" s="14" t="s">
        <v>22</v>
      </c>
      <c r="G164" s="38" t="s">
        <v>160</v>
      </c>
      <c r="H164" s="38">
        <v>80</v>
      </c>
      <c r="I164" s="38">
        <v>47.7</v>
      </c>
      <c r="J164" s="38">
        <v>80</v>
      </c>
      <c r="K164" s="38">
        <v>80</v>
      </c>
      <c r="L164" s="38">
        <v>80</v>
      </c>
      <c r="M164" s="23">
        <v>367.7</v>
      </c>
      <c r="N164" s="48">
        <v>78</v>
      </c>
      <c r="O164" s="48">
        <v>92</v>
      </c>
      <c r="P164" s="49">
        <f t="shared" si="6"/>
        <v>0.847826086956522</v>
      </c>
      <c r="Q164" s="30"/>
      <c r="S164" s="29"/>
    </row>
    <row r="165" ht="16.5" customHeight="1" spans="1:19">
      <c r="A165" s="11">
        <v>162</v>
      </c>
      <c r="B165" s="41">
        <v>2023050462</v>
      </c>
      <c r="C165" s="42" t="s">
        <v>675</v>
      </c>
      <c r="D165" s="12" t="s">
        <v>499</v>
      </c>
      <c r="E165" s="11" t="s">
        <v>598</v>
      </c>
      <c r="F165" s="14" t="s">
        <v>22</v>
      </c>
      <c r="G165" s="43" t="s">
        <v>70</v>
      </c>
      <c r="H165" s="43">
        <v>78</v>
      </c>
      <c r="I165" s="46">
        <v>49.69</v>
      </c>
      <c r="J165" s="46">
        <v>80</v>
      </c>
      <c r="K165" s="46">
        <v>80</v>
      </c>
      <c r="L165" s="46">
        <v>80</v>
      </c>
      <c r="M165" s="23">
        <v>367.69</v>
      </c>
      <c r="N165" s="48">
        <v>79</v>
      </c>
      <c r="O165" s="48">
        <v>92</v>
      </c>
      <c r="P165" s="49">
        <f t="shared" si="6"/>
        <v>0.858695652173913</v>
      </c>
      <c r="Q165" s="30"/>
      <c r="S165" s="29"/>
    </row>
    <row r="166" ht="16.5" customHeight="1" spans="1:19">
      <c r="A166" s="11">
        <v>163</v>
      </c>
      <c r="B166" s="34">
        <v>2023050521</v>
      </c>
      <c r="C166" s="39" t="s">
        <v>676</v>
      </c>
      <c r="D166" s="12" t="s">
        <v>499</v>
      </c>
      <c r="E166" s="11" t="s">
        <v>594</v>
      </c>
      <c r="F166" s="14" t="s">
        <v>22</v>
      </c>
      <c r="G166" s="53" t="s">
        <v>256</v>
      </c>
      <c r="H166" s="28">
        <v>80</v>
      </c>
      <c r="I166" s="28">
        <v>45.12</v>
      </c>
      <c r="J166" s="28">
        <v>80</v>
      </c>
      <c r="K166" s="28">
        <v>80</v>
      </c>
      <c r="L166" s="28">
        <v>82</v>
      </c>
      <c r="M166" s="23">
        <v>367.12</v>
      </c>
      <c r="N166" s="48">
        <v>80</v>
      </c>
      <c r="O166" s="48">
        <v>92</v>
      </c>
      <c r="P166" s="49">
        <f t="shared" si="6"/>
        <v>0.869565217391304</v>
      </c>
      <c r="Q166" s="30"/>
      <c r="S166" s="29"/>
    </row>
    <row r="167" ht="16.5" customHeight="1" spans="1:19">
      <c r="A167" s="11">
        <v>164</v>
      </c>
      <c r="B167" s="14">
        <v>2023050494</v>
      </c>
      <c r="C167" s="37" t="s">
        <v>677</v>
      </c>
      <c r="D167" s="12" t="s">
        <v>499</v>
      </c>
      <c r="E167" s="11" t="s">
        <v>594</v>
      </c>
      <c r="F167" s="14" t="s">
        <v>22</v>
      </c>
      <c r="G167" s="38" t="s">
        <v>35</v>
      </c>
      <c r="H167" s="38">
        <v>77.65</v>
      </c>
      <c r="I167" s="38">
        <v>49.15</v>
      </c>
      <c r="J167" s="38">
        <v>80</v>
      </c>
      <c r="K167" s="38">
        <v>80</v>
      </c>
      <c r="L167" s="38">
        <v>80</v>
      </c>
      <c r="M167" s="23">
        <v>366.8</v>
      </c>
      <c r="N167" s="48">
        <v>81</v>
      </c>
      <c r="O167" s="48">
        <v>92</v>
      </c>
      <c r="P167" s="49">
        <f t="shared" si="6"/>
        <v>0.880434782608696</v>
      </c>
      <c r="Q167" s="30"/>
      <c r="S167" s="29"/>
    </row>
    <row r="168" ht="16.5" customHeight="1" spans="1:19">
      <c r="A168" s="11">
        <v>165</v>
      </c>
      <c r="B168" s="34">
        <v>2023050524</v>
      </c>
      <c r="C168" s="39" t="s">
        <v>678</v>
      </c>
      <c r="D168" s="12" t="s">
        <v>499</v>
      </c>
      <c r="E168" s="11" t="s">
        <v>594</v>
      </c>
      <c r="F168" s="14" t="s">
        <v>22</v>
      </c>
      <c r="G168" s="26" t="s">
        <v>285</v>
      </c>
      <c r="H168" s="26">
        <v>79.8</v>
      </c>
      <c r="I168" s="26">
        <v>46.96</v>
      </c>
      <c r="J168" s="26">
        <v>80</v>
      </c>
      <c r="K168" s="26">
        <v>80</v>
      </c>
      <c r="L168" s="26">
        <v>80</v>
      </c>
      <c r="M168" s="23">
        <v>366.76</v>
      </c>
      <c r="N168" s="48">
        <v>82</v>
      </c>
      <c r="O168" s="48">
        <v>92</v>
      </c>
      <c r="P168" s="49">
        <f t="shared" si="6"/>
        <v>0.891304347826087</v>
      </c>
      <c r="Q168" s="30"/>
      <c r="S168" s="29"/>
    </row>
    <row r="169" ht="16.5" customHeight="1" spans="1:19">
      <c r="A169" s="11">
        <v>166</v>
      </c>
      <c r="B169" s="34">
        <v>2023050510</v>
      </c>
      <c r="C169" s="39" t="s">
        <v>679</v>
      </c>
      <c r="D169" s="12" t="s">
        <v>499</v>
      </c>
      <c r="E169" s="11" t="s">
        <v>594</v>
      </c>
      <c r="F169" s="14" t="s">
        <v>22</v>
      </c>
      <c r="G169" s="26" t="s">
        <v>86</v>
      </c>
      <c r="H169" s="26">
        <v>75.8</v>
      </c>
      <c r="I169" s="26">
        <v>50.9</v>
      </c>
      <c r="J169" s="26">
        <v>80</v>
      </c>
      <c r="K169" s="26">
        <v>80</v>
      </c>
      <c r="L169" s="26">
        <v>80</v>
      </c>
      <c r="M169" s="23">
        <v>366.7</v>
      </c>
      <c r="N169" s="48">
        <v>83</v>
      </c>
      <c r="O169" s="48">
        <v>92</v>
      </c>
      <c r="P169" s="49">
        <f t="shared" si="6"/>
        <v>0.902173913043478</v>
      </c>
      <c r="Q169" s="30"/>
      <c r="S169" s="29"/>
    </row>
    <row r="170" ht="16.5" customHeight="1" spans="1:19">
      <c r="A170" s="11">
        <v>167</v>
      </c>
      <c r="B170" s="41">
        <v>2023050443</v>
      </c>
      <c r="C170" s="42" t="s">
        <v>680</v>
      </c>
      <c r="D170" s="12" t="s">
        <v>499</v>
      </c>
      <c r="E170" s="11" t="s">
        <v>598</v>
      </c>
      <c r="F170" s="14" t="s">
        <v>22</v>
      </c>
      <c r="G170" s="43" t="s">
        <v>162</v>
      </c>
      <c r="H170" s="43">
        <v>78.95</v>
      </c>
      <c r="I170" s="46">
        <v>47.36</v>
      </c>
      <c r="J170" s="46">
        <v>80</v>
      </c>
      <c r="K170" s="46">
        <v>80</v>
      </c>
      <c r="L170" s="46">
        <v>80</v>
      </c>
      <c r="M170" s="23">
        <v>366.31</v>
      </c>
      <c r="N170" s="48">
        <v>84</v>
      </c>
      <c r="O170" s="48">
        <v>92</v>
      </c>
      <c r="P170" s="49">
        <f t="shared" si="6"/>
        <v>0.91304347826087</v>
      </c>
      <c r="Q170" s="30"/>
      <c r="S170" s="29"/>
    </row>
    <row r="171" ht="16.5" customHeight="1" spans="1:19">
      <c r="A171" s="11">
        <v>168</v>
      </c>
      <c r="B171" s="41">
        <v>2023050481</v>
      </c>
      <c r="C171" s="42" t="s">
        <v>681</v>
      </c>
      <c r="D171" s="12" t="s">
        <v>499</v>
      </c>
      <c r="E171" s="11" t="s">
        <v>598</v>
      </c>
      <c r="F171" s="14" t="s">
        <v>22</v>
      </c>
      <c r="G171" s="43" t="s">
        <v>162</v>
      </c>
      <c r="H171" s="43">
        <v>81</v>
      </c>
      <c r="I171" s="46">
        <v>45.31</v>
      </c>
      <c r="J171" s="46">
        <v>80</v>
      </c>
      <c r="K171" s="46">
        <v>80</v>
      </c>
      <c r="L171" s="46">
        <v>80</v>
      </c>
      <c r="M171" s="23">
        <v>366.31</v>
      </c>
      <c r="N171" s="48">
        <v>84</v>
      </c>
      <c r="O171" s="48">
        <v>92</v>
      </c>
      <c r="P171" s="49">
        <f t="shared" si="6"/>
        <v>0.91304347826087</v>
      </c>
      <c r="Q171" s="30"/>
      <c r="S171" s="29"/>
    </row>
    <row r="172" ht="16.5" customHeight="1" spans="1:19">
      <c r="A172" s="11">
        <v>169</v>
      </c>
      <c r="B172" s="41">
        <v>2023050463</v>
      </c>
      <c r="C172" s="42" t="s">
        <v>682</v>
      </c>
      <c r="D172" s="12" t="s">
        <v>499</v>
      </c>
      <c r="E172" s="11" t="s">
        <v>598</v>
      </c>
      <c r="F172" s="14" t="s">
        <v>22</v>
      </c>
      <c r="G172" s="43" t="s">
        <v>67</v>
      </c>
      <c r="H172" s="43">
        <v>80</v>
      </c>
      <c r="I172" s="46">
        <v>46.26</v>
      </c>
      <c r="J172" s="46">
        <v>80</v>
      </c>
      <c r="K172" s="46">
        <v>80</v>
      </c>
      <c r="L172" s="46">
        <v>80</v>
      </c>
      <c r="M172" s="23">
        <v>366.26</v>
      </c>
      <c r="N172" s="48">
        <v>86</v>
      </c>
      <c r="O172" s="48">
        <v>92</v>
      </c>
      <c r="P172" s="49">
        <f t="shared" si="6"/>
        <v>0.934782608695652</v>
      </c>
      <c r="Q172" s="30"/>
      <c r="S172" s="29"/>
    </row>
    <row r="173" ht="16.5" customHeight="1" spans="1:19">
      <c r="A173" s="11">
        <v>170</v>
      </c>
      <c r="B173" s="34">
        <v>2023050508</v>
      </c>
      <c r="C173" s="54" t="s">
        <v>683</v>
      </c>
      <c r="D173" s="12" t="s">
        <v>499</v>
      </c>
      <c r="E173" s="11" t="s">
        <v>594</v>
      </c>
      <c r="F173" s="14" t="s">
        <v>22</v>
      </c>
      <c r="G173" s="26" t="s">
        <v>290</v>
      </c>
      <c r="H173" s="26">
        <v>80</v>
      </c>
      <c r="I173" s="26">
        <v>44.81</v>
      </c>
      <c r="J173" s="26">
        <v>80</v>
      </c>
      <c r="K173" s="26">
        <v>80</v>
      </c>
      <c r="L173" s="26">
        <v>80</v>
      </c>
      <c r="M173" s="23">
        <v>364.81</v>
      </c>
      <c r="N173" s="48">
        <v>87</v>
      </c>
      <c r="O173" s="48">
        <v>92</v>
      </c>
      <c r="P173" s="49">
        <f t="shared" si="6"/>
        <v>0.945652173913043</v>
      </c>
      <c r="Q173" s="30"/>
      <c r="S173" s="29"/>
    </row>
    <row r="174" ht="16.5" customHeight="1" spans="1:19">
      <c r="A174" s="11">
        <v>171</v>
      </c>
      <c r="B174" s="34">
        <v>2023050522</v>
      </c>
      <c r="C174" s="39" t="s">
        <v>684</v>
      </c>
      <c r="D174" s="12" t="s">
        <v>499</v>
      </c>
      <c r="E174" s="11" t="s">
        <v>594</v>
      </c>
      <c r="F174" s="14" t="s">
        <v>22</v>
      </c>
      <c r="G174" s="26" t="s">
        <v>254</v>
      </c>
      <c r="H174" s="26">
        <v>80</v>
      </c>
      <c r="I174" s="26">
        <v>44.61</v>
      </c>
      <c r="J174" s="26">
        <v>80</v>
      </c>
      <c r="K174" s="26">
        <v>80</v>
      </c>
      <c r="L174" s="26">
        <v>80</v>
      </c>
      <c r="M174" s="23">
        <v>364.61</v>
      </c>
      <c r="N174" s="48">
        <v>88</v>
      </c>
      <c r="O174" s="48">
        <v>92</v>
      </c>
      <c r="P174" s="49">
        <f t="shared" si="6"/>
        <v>0.956521739130435</v>
      </c>
      <c r="Q174" s="30"/>
      <c r="S174" s="29"/>
    </row>
    <row r="175" ht="16.5" customHeight="1" spans="1:19">
      <c r="A175" s="11">
        <v>172</v>
      </c>
      <c r="B175" s="34">
        <v>2023050517</v>
      </c>
      <c r="C175" s="39" t="s">
        <v>685</v>
      </c>
      <c r="D175" s="12" t="s">
        <v>499</v>
      </c>
      <c r="E175" s="11" t="s">
        <v>594</v>
      </c>
      <c r="F175" s="14" t="s">
        <v>22</v>
      </c>
      <c r="G175" s="26" t="s">
        <v>25</v>
      </c>
      <c r="H175" s="26">
        <v>80</v>
      </c>
      <c r="I175" s="26">
        <v>41.7</v>
      </c>
      <c r="J175" s="26">
        <v>80</v>
      </c>
      <c r="K175" s="26">
        <v>80</v>
      </c>
      <c r="L175" s="26">
        <v>80</v>
      </c>
      <c r="M175" s="23">
        <v>361.7</v>
      </c>
      <c r="N175" s="48">
        <v>89</v>
      </c>
      <c r="O175" s="48">
        <v>92</v>
      </c>
      <c r="P175" s="49">
        <f t="shared" si="6"/>
        <v>0.967391304347826</v>
      </c>
      <c r="Q175" s="30"/>
      <c r="S175" s="29"/>
    </row>
    <row r="176" ht="16.5" customHeight="1" spans="1:19">
      <c r="A176" s="11">
        <v>173</v>
      </c>
      <c r="B176" s="41">
        <v>2023050447</v>
      </c>
      <c r="C176" s="42" t="s">
        <v>686</v>
      </c>
      <c r="D176" s="12" t="s">
        <v>499</v>
      </c>
      <c r="E176" s="11" t="s">
        <v>598</v>
      </c>
      <c r="F176" s="14" t="s">
        <v>22</v>
      </c>
      <c r="G176" s="43" t="s">
        <v>76</v>
      </c>
      <c r="H176" s="43">
        <v>76</v>
      </c>
      <c r="I176" s="46">
        <v>44.84</v>
      </c>
      <c r="J176" s="46">
        <v>80</v>
      </c>
      <c r="K176" s="46">
        <v>80</v>
      </c>
      <c r="L176" s="46">
        <v>80</v>
      </c>
      <c r="M176" s="23">
        <v>360.84</v>
      </c>
      <c r="N176" s="48">
        <v>90</v>
      </c>
      <c r="O176" s="48">
        <v>92</v>
      </c>
      <c r="P176" s="49">
        <f t="shared" si="6"/>
        <v>0.978260869565217</v>
      </c>
      <c r="Q176" s="30"/>
      <c r="S176" s="29"/>
    </row>
    <row r="177" ht="16.5" customHeight="1" spans="1:19">
      <c r="A177" s="11">
        <v>174</v>
      </c>
      <c r="B177" s="34">
        <v>2023050527</v>
      </c>
      <c r="C177" s="39" t="s">
        <v>687</v>
      </c>
      <c r="D177" s="12" t="s">
        <v>499</v>
      </c>
      <c r="E177" s="11" t="s">
        <v>594</v>
      </c>
      <c r="F177" s="14" t="s">
        <v>22</v>
      </c>
      <c r="G177" s="26" t="s">
        <v>59</v>
      </c>
      <c r="H177" s="26">
        <v>78.85</v>
      </c>
      <c r="I177" s="26">
        <v>37.75</v>
      </c>
      <c r="J177" s="26">
        <v>80</v>
      </c>
      <c r="K177" s="26">
        <v>80</v>
      </c>
      <c r="L177" s="26">
        <v>82</v>
      </c>
      <c r="M177" s="23">
        <v>358.6</v>
      </c>
      <c r="N177" s="48">
        <v>91</v>
      </c>
      <c r="O177" s="48">
        <v>92</v>
      </c>
      <c r="P177" s="49">
        <f t="shared" si="6"/>
        <v>0.989130434782609</v>
      </c>
      <c r="Q177" s="30"/>
      <c r="S177" s="29"/>
    </row>
    <row r="178" ht="16.5" customHeight="1" spans="1:19">
      <c r="A178" s="11">
        <v>175</v>
      </c>
      <c r="B178" s="34">
        <v>2023050509</v>
      </c>
      <c r="C178" s="54" t="s">
        <v>688</v>
      </c>
      <c r="D178" s="12" t="s">
        <v>499</v>
      </c>
      <c r="E178" s="11" t="s">
        <v>594</v>
      </c>
      <c r="F178" s="14" t="s">
        <v>22</v>
      </c>
      <c r="G178" s="26" t="s">
        <v>51</v>
      </c>
      <c r="H178" s="26">
        <v>70</v>
      </c>
      <c r="I178" s="26">
        <v>44.64</v>
      </c>
      <c r="J178" s="26">
        <v>80</v>
      </c>
      <c r="K178" s="26">
        <v>80</v>
      </c>
      <c r="L178" s="26">
        <v>80</v>
      </c>
      <c r="M178" s="23">
        <v>354.64</v>
      </c>
      <c r="N178" s="48">
        <v>92</v>
      </c>
      <c r="O178" s="48">
        <v>92</v>
      </c>
      <c r="P178" s="49">
        <f t="shared" si="6"/>
        <v>1</v>
      </c>
      <c r="Q178" s="30"/>
      <c r="S178" s="29"/>
    </row>
    <row r="179" ht="16.5" customHeight="1" spans="1:19">
      <c r="A179" s="11">
        <v>176</v>
      </c>
      <c r="B179" s="12" t="s">
        <v>689</v>
      </c>
      <c r="C179" s="13" t="s">
        <v>690</v>
      </c>
      <c r="D179" s="12" t="s">
        <v>499</v>
      </c>
      <c r="E179" s="12" t="s">
        <v>691</v>
      </c>
      <c r="F179" s="14" t="s">
        <v>100</v>
      </c>
      <c r="G179" s="15" t="s">
        <v>194</v>
      </c>
      <c r="H179" s="15">
        <v>100</v>
      </c>
      <c r="I179" s="15">
        <v>71.55</v>
      </c>
      <c r="J179" s="15">
        <v>100</v>
      </c>
      <c r="K179" s="15">
        <v>91</v>
      </c>
      <c r="L179" s="15">
        <v>100</v>
      </c>
      <c r="M179" s="23">
        <v>462.55</v>
      </c>
      <c r="N179" s="48">
        <v>1</v>
      </c>
      <c r="O179" s="48">
        <v>33</v>
      </c>
      <c r="P179" s="49">
        <f t="shared" ref="P179:P215" si="7">N179/O179</f>
        <v>0.0303030303030303</v>
      </c>
      <c r="Q179" s="30"/>
      <c r="S179" s="29"/>
    </row>
    <row r="180" ht="16.5" customHeight="1" spans="1:19">
      <c r="A180" s="11">
        <v>177</v>
      </c>
      <c r="B180" s="55">
        <v>2023051745</v>
      </c>
      <c r="C180" s="31" t="s">
        <v>692</v>
      </c>
      <c r="D180" s="12" t="s">
        <v>499</v>
      </c>
      <c r="E180" s="12" t="s">
        <v>691</v>
      </c>
      <c r="F180" s="14" t="s">
        <v>100</v>
      </c>
      <c r="G180" s="56" t="s">
        <v>371</v>
      </c>
      <c r="H180" s="15">
        <v>83</v>
      </c>
      <c r="I180" s="15">
        <v>55.115</v>
      </c>
      <c r="J180" s="15">
        <v>100</v>
      </c>
      <c r="K180" s="15">
        <v>89</v>
      </c>
      <c r="L180" s="15">
        <v>100</v>
      </c>
      <c r="M180" s="23">
        <v>427.115</v>
      </c>
      <c r="N180" s="48">
        <v>2</v>
      </c>
      <c r="O180" s="48">
        <v>33</v>
      </c>
      <c r="P180" s="49">
        <f t="shared" si="7"/>
        <v>0.0606060606060606</v>
      </c>
      <c r="Q180" s="30"/>
      <c r="S180" s="29"/>
    </row>
    <row r="181" ht="16.5" customHeight="1" spans="1:19">
      <c r="A181" s="11">
        <v>178</v>
      </c>
      <c r="B181" s="12" t="s">
        <v>693</v>
      </c>
      <c r="C181" s="13" t="s">
        <v>694</v>
      </c>
      <c r="D181" s="12" t="s">
        <v>499</v>
      </c>
      <c r="E181" s="12" t="s">
        <v>691</v>
      </c>
      <c r="F181" s="14" t="s">
        <v>100</v>
      </c>
      <c r="G181" s="15" t="s">
        <v>112</v>
      </c>
      <c r="H181" s="15">
        <v>77.7</v>
      </c>
      <c r="I181" s="15">
        <v>78.185</v>
      </c>
      <c r="J181" s="15">
        <v>80</v>
      </c>
      <c r="K181" s="15">
        <v>80</v>
      </c>
      <c r="L181" s="15">
        <v>90</v>
      </c>
      <c r="M181" s="23">
        <v>405.885</v>
      </c>
      <c r="N181" s="48">
        <v>3</v>
      </c>
      <c r="O181" s="48">
        <v>33</v>
      </c>
      <c r="P181" s="49">
        <f t="shared" si="7"/>
        <v>0.0909090909090909</v>
      </c>
      <c r="Q181" s="30"/>
      <c r="S181" s="29"/>
    </row>
    <row r="182" ht="16.5" customHeight="1" spans="1:19">
      <c r="A182" s="11">
        <v>179</v>
      </c>
      <c r="B182" s="55" t="s">
        <v>695</v>
      </c>
      <c r="C182" s="31" t="s">
        <v>696</v>
      </c>
      <c r="D182" s="12" t="s">
        <v>499</v>
      </c>
      <c r="E182" s="12" t="s">
        <v>691</v>
      </c>
      <c r="F182" s="14" t="s">
        <v>100</v>
      </c>
      <c r="G182" s="56" t="s">
        <v>62</v>
      </c>
      <c r="H182" s="15">
        <v>80</v>
      </c>
      <c r="I182" s="15">
        <v>51.05</v>
      </c>
      <c r="J182" s="15">
        <v>83</v>
      </c>
      <c r="K182" s="15">
        <v>100</v>
      </c>
      <c r="L182" s="15">
        <v>86</v>
      </c>
      <c r="M182" s="23">
        <v>400.05</v>
      </c>
      <c r="N182" s="48">
        <v>4</v>
      </c>
      <c r="O182" s="48">
        <v>33</v>
      </c>
      <c r="P182" s="49">
        <f t="shared" si="7"/>
        <v>0.121212121212121</v>
      </c>
      <c r="Q182" s="30"/>
      <c r="S182" s="29"/>
    </row>
    <row r="183" ht="16.5" customHeight="1" spans="1:19">
      <c r="A183" s="11">
        <v>180</v>
      </c>
      <c r="B183" s="12" t="s">
        <v>697</v>
      </c>
      <c r="C183" s="13" t="s">
        <v>698</v>
      </c>
      <c r="D183" s="12" t="s">
        <v>499</v>
      </c>
      <c r="E183" s="12" t="s">
        <v>691</v>
      </c>
      <c r="F183" s="14" t="s">
        <v>100</v>
      </c>
      <c r="G183" s="15" t="s">
        <v>201</v>
      </c>
      <c r="H183" s="15">
        <v>80</v>
      </c>
      <c r="I183" s="15">
        <v>49.295</v>
      </c>
      <c r="J183" s="15">
        <v>100</v>
      </c>
      <c r="K183" s="15">
        <v>82</v>
      </c>
      <c r="L183" s="15">
        <v>86</v>
      </c>
      <c r="M183" s="23">
        <v>397.295</v>
      </c>
      <c r="N183" s="48">
        <v>5</v>
      </c>
      <c r="O183" s="48">
        <v>33</v>
      </c>
      <c r="P183" s="49">
        <f t="shared" si="7"/>
        <v>0.151515151515152</v>
      </c>
      <c r="Q183" s="30"/>
      <c r="S183" s="29"/>
    </row>
    <row r="184" ht="16.5" customHeight="1" spans="1:19">
      <c r="A184" s="11">
        <v>181</v>
      </c>
      <c r="B184" s="12" t="s">
        <v>699</v>
      </c>
      <c r="C184" s="13" t="s">
        <v>700</v>
      </c>
      <c r="D184" s="12" t="s">
        <v>499</v>
      </c>
      <c r="E184" s="12" t="s">
        <v>691</v>
      </c>
      <c r="F184" s="14" t="s">
        <v>100</v>
      </c>
      <c r="G184" s="15" t="s">
        <v>300</v>
      </c>
      <c r="H184" s="15">
        <v>82.1</v>
      </c>
      <c r="I184" s="15">
        <v>51.015</v>
      </c>
      <c r="J184" s="15">
        <v>83</v>
      </c>
      <c r="K184" s="15">
        <v>80</v>
      </c>
      <c r="L184" s="15">
        <v>100</v>
      </c>
      <c r="M184" s="23">
        <v>396.115</v>
      </c>
      <c r="N184" s="48">
        <v>6</v>
      </c>
      <c r="O184" s="48">
        <v>33</v>
      </c>
      <c r="P184" s="49">
        <f t="shared" si="7"/>
        <v>0.181818181818182</v>
      </c>
      <c r="Q184" s="30"/>
      <c r="S184" s="29"/>
    </row>
    <row r="185" ht="16.5" customHeight="1" spans="1:19">
      <c r="A185" s="11">
        <v>182</v>
      </c>
      <c r="B185" s="12" t="s">
        <v>701</v>
      </c>
      <c r="C185" s="13" t="s">
        <v>702</v>
      </c>
      <c r="D185" s="12" t="s">
        <v>499</v>
      </c>
      <c r="E185" s="12" t="s">
        <v>691</v>
      </c>
      <c r="F185" s="14" t="s">
        <v>100</v>
      </c>
      <c r="G185" s="15" t="s">
        <v>108</v>
      </c>
      <c r="H185" s="15">
        <v>79.5</v>
      </c>
      <c r="I185" s="15">
        <v>52.705</v>
      </c>
      <c r="J185" s="15">
        <v>100</v>
      </c>
      <c r="K185" s="15">
        <v>80</v>
      </c>
      <c r="L185" s="15">
        <v>80</v>
      </c>
      <c r="M185" s="23">
        <v>392.205</v>
      </c>
      <c r="N185" s="48">
        <v>7</v>
      </c>
      <c r="O185" s="48">
        <v>33</v>
      </c>
      <c r="P185" s="49">
        <f t="shared" si="7"/>
        <v>0.212121212121212</v>
      </c>
      <c r="Q185" s="30"/>
      <c r="S185" s="29"/>
    </row>
    <row r="186" ht="16.5" customHeight="1" spans="1:19">
      <c r="A186" s="11">
        <v>183</v>
      </c>
      <c r="B186" s="12" t="s">
        <v>703</v>
      </c>
      <c r="C186" s="13" t="s">
        <v>704</v>
      </c>
      <c r="D186" s="12" t="s">
        <v>499</v>
      </c>
      <c r="E186" s="12" t="s">
        <v>691</v>
      </c>
      <c r="F186" s="14" t="s">
        <v>100</v>
      </c>
      <c r="G186" s="15" t="s">
        <v>312</v>
      </c>
      <c r="H186" s="15">
        <v>80</v>
      </c>
      <c r="I186" s="15">
        <v>52.6</v>
      </c>
      <c r="J186" s="15">
        <v>80</v>
      </c>
      <c r="K186" s="15">
        <v>80</v>
      </c>
      <c r="L186" s="15">
        <v>98</v>
      </c>
      <c r="M186" s="23">
        <v>390.6</v>
      </c>
      <c r="N186" s="48">
        <v>8</v>
      </c>
      <c r="O186" s="48">
        <v>33</v>
      </c>
      <c r="P186" s="49">
        <f t="shared" si="7"/>
        <v>0.242424242424242</v>
      </c>
      <c r="Q186" s="30"/>
      <c r="S186" s="29"/>
    </row>
    <row r="187" ht="16.5" customHeight="1" spans="1:19">
      <c r="A187" s="11">
        <v>184</v>
      </c>
      <c r="B187" s="12" t="s">
        <v>705</v>
      </c>
      <c r="C187" s="13" t="s">
        <v>706</v>
      </c>
      <c r="D187" s="12" t="s">
        <v>499</v>
      </c>
      <c r="E187" s="12" t="s">
        <v>691</v>
      </c>
      <c r="F187" s="14" t="s">
        <v>100</v>
      </c>
      <c r="G187" s="15" t="s">
        <v>319</v>
      </c>
      <c r="H187" s="15">
        <v>79.8</v>
      </c>
      <c r="I187" s="15">
        <v>49.11</v>
      </c>
      <c r="J187" s="15">
        <v>98</v>
      </c>
      <c r="K187" s="15">
        <v>80</v>
      </c>
      <c r="L187" s="15">
        <v>82</v>
      </c>
      <c r="M187" s="23">
        <v>388.91</v>
      </c>
      <c r="N187" s="48">
        <v>9</v>
      </c>
      <c r="O187" s="48">
        <v>33</v>
      </c>
      <c r="P187" s="49">
        <f t="shared" si="7"/>
        <v>0.272727272727273</v>
      </c>
      <c r="Q187" s="30"/>
      <c r="S187" s="29"/>
    </row>
    <row r="188" ht="16.5" customHeight="1" spans="1:19">
      <c r="A188" s="11">
        <v>185</v>
      </c>
      <c r="B188" s="12" t="s">
        <v>707</v>
      </c>
      <c r="C188" s="13" t="s">
        <v>708</v>
      </c>
      <c r="D188" s="12" t="s">
        <v>499</v>
      </c>
      <c r="E188" s="12" t="s">
        <v>691</v>
      </c>
      <c r="F188" s="14" t="s">
        <v>100</v>
      </c>
      <c r="G188" s="15" t="s">
        <v>302</v>
      </c>
      <c r="H188" s="15">
        <v>80</v>
      </c>
      <c r="I188" s="15">
        <v>63.528</v>
      </c>
      <c r="J188" s="15">
        <v>80</v>
      </c>
      <c r="K188" s="15">
        <v>80</v>
      </c>
      <c r="L188" s="15">
        <v>82</v>
      </c>
      <c r="M188" s="23">
        <v>385.528</v>
      </c>
      <c r="N188" s="48">
        <v>10</v>
      </c>
      <c r="O188" s="48">
        <v>33</v>
      </c>
      <c r="P188" s="49">
        <f t="shared" si="7"/>
        <v>0.303030303030303</v>
      </c>
      <c r="Q188" s="30"/>
      <c r="S188" s="29"/>
    </row>
    <row r="189" ht="16.5" customHeight="1" spans="1:19">
      <c r="A189" s="11">
        <v>186</v>
      </c>
      <c r="B189" s="12" t="s">
        <v>709</v>
      </c>
      <c r="C189" s="13" t="s">
        <v>710</v>
      </c>
      <c r="D189" s="12" t="s">
        <v>499</v>
      </c>
      <c r="E189" s="12" t="s">
        <v>691</v>
      </c>
      <c r="F189" s="14" t="s">
        <v>100</v>
      </c>
      <c r="G189" s="15" t="s">
        <v>84</v>
      </c>
      <c r="H189" s="15">
        <v>80</v>
      </c>
      <c r="I189" s="15">
        <v>61.08</v>
      </c>
      <c r="J189" s="15">
        <v>80</v>
      </c>
      <c r="K189" s="15">
        <v>82</v>
      </c>
      <c r="L189" s="15">
        <v>82</v>
      </c>
      <c r="M189" s="23">
        <v>385.08</v>
      </c>
      <c r="N189" s="48">
        <v>11</v>
      </c>
      <c r="O189" s="48">
        <v>33</v>
      </c>
      <c r="P189" s="49">
        <f t="shared" si="7"/>
        <v>0.333333333333333</v>
      </c>
      <c r="Q189" s="30"/>
      <c r="S189" s="29"/>
    </row>
    <row r="190" ht="16.5" customHeight="1" spans="1:19">
      <c r="A190" s="11">
        <v>187</v>
      </c>
      <c r="B190" s="55">
        <v>2023050559</v>
      </c>
      <c r="C190" s="31" t="s">
        <v>711</v>
      </c>
      <c r="D190" s="12" t="s">
        <v>499</v>
      </c>
      <c r="E190" s="12" t="s">
        <v>691</v>
      </c>
      <c r="F190" s="14" t="s">
        <v>100</v>
      </c>
      <c r="G190" s="56" t="s">
        <v>106</v>
      </c>
      <c r="H190" s="15">
        <v>80</v>
      </c>
      <c r="I190" s="15">
        <v>49.285</v>
      </c>
      <c r="J190" s="15">
        <v>80</v>
      </c>
      <c r="K190" s="15">
        <v>80</v>
      </c>
      <c r="L190" s="15">
        <v>95</v>
      </c>
      <c r="M190" s="23">
        <v>384.285</v>
      </c>
      <c r="N190" s="48">
        <v>12</v>
      </c>
      <c r="O190" s="48">
        <v>33</v>
      </c>
      <c r="P190" s="49">
        <f t="shared" si="7"/>
        <v>0.363636363636364</v>
      </c>
      <c r="Q190" s="30"/>
      <c r="S190" s="29"/>
    </row>
    <row r="191" ht="16.5" customHeight="1" spans="1:19">
      <c r="A191" s="11">
        <v>188</v>
      </c>
      <c r="B191" s="12" t="s">
        <v>712</v>
      </c>
      <c r="C191" s="13" t="s">
        <v>713</v>
      </c>
      <c r="D191" s="12" t="s">
        <v>499</v>
      </c>
      <c r="E191" s="12" t="s">
        <v>691</v>
      </c>
      <c r="F191" s="14" t="s">
        <v>100</v>
      </c>
      <c r="G191" s="15" t="s">
        <v>390</v>
      </c>
      <c r="H191" s="15">
        <v>79.8</v>
      </c>
      <c r="I191" s="15">
        <v>50.815</v>
      </c>
      <c r="J191" s="15">
        <v>85</v>
      </c>
      <c r="K191" s="15">
        <v>80</v>
      </c>
      <c r="L191" s="15">
        <v>86</v>
      </c>
      <c r="M191" s="23">
        <v>381.615</v>
      </c>
      <c r="N191" s="48">
        <v>13</v>
      </c>
      <c r="O191" s="48">
        <v>33</v>
      </c>
      <c r="P191" s="49">
        <f t="shared" si="7"/>
        <v>0.393939393939394</v>
      </c>
      <c r="Q191" s="30"/>
      <c r="S191" s="29"/>
    </row>
    <row r="192" ht="16.5" customHeight="1" spans="1:19">
      <c r="A192" s="11">
        <v>189</v>
      </c>
      <c r="B192" s="12" t="s">
        <v>714</v>
      </c>
      <c r="C192" s="13" t="s">
        <v>715</v>
      </c>
      <c r="D192" s="12" t="s">
        <v>499</v>
      </c>
      <c r="E192" s="12" t="s">
        <v>691</v>
      </c>
      <c r="F192" s="14" t="s">
        <v>100</v>
      </c>
      <c r="G192" s="15" t="s">
        <v>106</v>
      </c>
      <c r="H192" s="15">
        <v>79.8</v>
      </c>
      <c r="I192" s="15">
        <v>54.745</v>
      </c>
      <c r="J192" s="15">
        <v>83</v>
      </c>
      <c r="K192" s="15">
        <v>80</v>
      </c>
      <c r="L192" s="15">
        <v>84</v>
      </c>
      <c r="M192" s="23">
        <v>381.545</v>
      </c>
      <c r="N192" s="48">
        <v>14</v>
      </c>
      <c r="O192" s="48">
        <v>33</v>
      </c>
      <c r="P192" s="49">
        <f t="shared" si="7"/>
        <v>0.424242424242424</v>
      </c>
      <c r="Q192" s="30"/>
      <c r="S192" s="29"/>
    </row>
    <row r="193" ht="16.5" customHeight="1" spans="1:19">
      <c r="A193" s="11">
        <v>190</v>
      </c>
      <c r="B193" s="55" t="s">
        <v>716</v>
      </c>
      <c r="C193" s="31" t="s">
        <v>717</v>
      </c>
      <c r="D193" s="12" t="s">
        <v>499</v>
      </c>
      <c r="E193" s="12" t="s">
        <v>691</v>
      </c>
      <c r="F193" s="14" t="s">
        <v>100</v>
      </c>
      <c r="G193" s="56" t="s">
        <v>578</v>
      </c>
      <c r="H193" s="15">
        <v>80</v>
      </c>
      <c r="I193" s="15">
        <v>46.655</v>
      </c>
      <c r="J193" s="15">
        <v>94</v>
      </c>
      <c r="K193" s="15">
        <v>80</v>
      </c>
      <c r="L193" s="15">
        <v>80</v>
      </c>
      <c r="M193" s="23">
        <v>380.655</v>
      </c>
      <c r="N193" s="48">
        <v>15</v>
      </c>
      <c r="O193" s="48">
        <v>33</v>
      </c>
      <c r="P193" s="49">
        <f t="shared" si="7"/>
        <v>0.454545454545455</v>
      </c>
      <c r="Q193" s="30"/>
      <c r="S193" s="29"/>
    </row>
    <row r="194" ht="16.5" customHeight="1" spans="1:19">
      <c r="A194" s="11">
        <v>191</v>
      </c>
      <c r="B194" s="55" t="s">
        <v>718</v>
      </c>
      <c r="C194" s="31" t="s">
        <v>719</v>
      </c>
      <c r="D194" s="12" t="s">
        <v>499</v>
      </c>
      <c r="E194" s="12" t="s">
        <v>691</v>
      </c>
      <c r="F194" s="14" t="s">
        <v>100</v>
      </c>
      <c r="G194" s="56" t="s">
        <v>720</v>
      </c>
      <c r="H194" s="15">
        <v>81</v>
      </c>
      <c r="I194" s="15">
        <v>52.58</v>
      </c>
      <c r="J194" s="15">
        <v>80</v>
      </c>
      <c r="K194" s="15">
        <v>83</v>
      </c>
      <c r="L194" s="15">
        <v>84</v>
      </c>
      <c r="M194" s="23">
        <v>380.58</v>
      </c>
      <c r="N194" s="48">
        <v>16</v>
      </c>
      <c r="O194" s="48">
        <v>33</v>
      </c>
      <c r="P194" s="49">
        <f t="shared" si="7"/>
        <v>0.484848484848485</v>
      </c>
      <c r="Q194" s="30"/>
      <c r="S194" s="29"/>
    </row>
    <row r="195" ht="16.5" customHeight="1" spans="1:19">
      <c r="A195" s="11">
        <v>192</v>
      </c>
      <c r="B195" s="55" t="s">
        <v>721</v>
      </c>
      <c r="C195" s="31" t="s">
        <v>722</v>
      </c>
      <c r="D195" s="12" t="s">
        <v>499</v>
      </c>
      <c r="E195" s="12" t="s">
        <v>691</v>
      </c>
      <c r="F195" s="14" t="s">
        <v>100</v>
      </c>
      <c r="G195" s="56" t="s">
        <v>319</v>
      </c>
      <c r="H195" s="15">
        <v>79.8</v>
      </c>
      <c r="I195" s="15">
        <v>51.16</v>
      </c>
      <c r="J195" s="15">
        <v>83</v>
      </c>
      <c r="K195" s="15">
        <v>80</v>
      </c>
      <c r="L195" s="15">
        <v>84</v>
      </c>
      <c r="M195" s="23">
        <v>377.96</v>
      </c>
      <c r="N195" s="48">
        <v>17</v>
      </c>
      <c r="O195" s="48">
        <v>33</v>
      </c>
      <c r="P195" s="49">
        <f t="shared" si="7"/>
        <v>0.515151515151515</v>
      </c>
      <c r="Q195" s="30"/>
      <c r="S195" s="29"/>
    </row>
    <row r="196" ht="16.5" customHeight="1" spans="1:19">
      <c r="A196" s="11">
        <v>193</v>
      </c>
      <c r="B196" s="12" t="s">
        <v>723</v>
      </c>
      <c r="C196" s="13" t="s">
        <v>724</v>
      </c>
      <c r="D196" s="12" t="s">
        <v>499</v>
      </c>
      <c r="E196" s="12" t="s">
        <v>691</v>
      </c>
      <c r="F196" s="14" t="s">
        <v>100</v>
      </c>
      <c r="G196" s="15" t="s">
        <v>201</v>
      </c>
      <c r="H196" s="15">
        <v>80</v>
      </c>
      <c r="I196" s="15">
        <v>50.26</v>
      </c>
      <c r="J196" s="15">
        <v>80</v>
      </c>
      <c r="K196" s="15">
        <v>80</v>
      </c>
      <c r="L196" s="15">
        <v>86</v>
      </c>
      <c r="M196" s="23">
        <v>376.26</v>
      </c>
      <c r="N196" s="48">
        <v>18</v>
      </c>
      <c r="O196" s="48">
        <v>33</v>
      </c>
      <c r="P196" s="49">
        <f t="shared" si="7"/>
        <v>0.545454545454545</v>
      </c>
      <c r="Q196" s="30"/>
      <c r="S196" s="29"/>
    </row>
    <row r="197" ht="16.5" customHeight="1" spans="1:19">
      <c r="A197" s="11">
        <v>194</v>
      </c>
      <c r="B197" s="12" t="s">
        <v>725</v>
      </c>
      <c r="C197" s="13" t="s">
        <v>726</v>
      </c>
      <c r="D197" s="12" t="s">
        <v>499</v>
      </c>
      <c r="E197" s="12" t="s">
        <v>691</v>
      </c>
      <c r="F197" s="14" t="s">
        <v>100</v>
      </c>
      <c r="G197" s="15" t="s">
        <v>434</v>
      </c>
      <c r="H197" s="15">
        <v>80</v>
      </c>
      <c r="I197" s="15">
        <v>49.97</v>
      </c>
      <c r="J197" s="15">
        <v>80</v>
      </c>
      <c r="K197" s="15">
        <v>80</v>
      </c>
      <c r="L197" s="15">
        <v>86</v>
      </c>
      <c r="M197" s="23">
        <v>375.97</v>
      </c>
      <c r="N197" s="48">
        <v>19</v>
      </c>
      <c r="O197" s="48">
        <v>33</v>
      </c>
      <c r="P197" s="49">
        <f t="shared" si="7"/>
        <v>0.575757575757576</v>
      </c>
      <c r="Q197" s="30"/>
      <c r="S197" s="29"/>
    </row>
    <row r="198" ht="16.5" customHeight="1" spans="1:19">
      <c r="A198" s="11">
        <v>195</v>
      </c>
      <c r="B198" s="12" t="s">
        <v>727</v>
      </c>
      <c r="C198" s="13" t="s">
        <v>728</v>
      </c>
      <c r="D198" s="12" t="s">
        <v>499</v>
      </c>
      <c r="E198" s="12" t="s">
        <v>691</v>
      </c>
      <c r="F198" s="14" t="s">
        <v>100</v>
      </c>
      <c r="G198" s="15" t="s">
        <v>285</v>
      </c>
      <c r="H198" s="15">
        <v>83</v>
      </c>
      <c r="I198" s="15">
        <v>52.515</v>
      </c>
      <c r="J198" s="15">
        <v>80</v>
      </c>
      <c r="K198" s="15">
        <v>80</v>
      </c>
      <c r="L198" s="15">
        <v>80</v>
      </c>
      <c r="M198" s="23">
        <v>375.515</v>
      </c>
      <c r="N198" s="48">
        <v>20</v>
      </c>
      <c r="O198" s="48">
        <v>33</v>
      </c>
      <c r="P198" s="49">
        <f t="shared" si="7"/>
        <v>0.606060606060606</v>
      </c>
      <c r="Q198" s="30"/>
      <c r="S198" s="29"/>
    </row>
    <row r="199" ht="16.5" customHeight="1" spans="1:19">
      <c r="A199" s="11">
        <v>196</v>
      </c>
      <c r="B199" s="55" t="s">
        <v>729</v>
      </c>
      <c r="C199" s="31" t="s">
        <v>730</v>
      </c>
      <c r="D199" s="12" t="s">
        <v>499</v>
      </c>
      <c r="E199" s="12" t="s">
        <v>691</v>
      </c>
      <c r="F199" s="14" t="s">
        <v>100</v>
      </c>
      <c r="G199" s="56" t="s">
        <v>329</v>
      </c>
      <c r="H199" s="15">
        <v>81</v>
      </c>
      <c r="I199" s="15">
        <v>43.34</v>
      </c>
      <c r="J199" s="15">
        <v>83</v>
      </c>
      <c r="K199" s="15">
        <v>80</v>
      </c>
      <c r="L199" s="15">
        <v>88</v>
      </c>
      <c r="M199" s="23">
        <v>375.34</v>
      </c>
      <c r="N199" s="48">
        <v>21</v>
      </c>
      <c r="O199" s="48">
        <v>33</v>
      </c>
      <c r="P199" s="49">
        <f t="shared" si="7"/>
        <v>0.636363636363636</v>
      </c>
      <c r="Q199" s="30"/>
      <c r="S199" s="29"/>
    </row>
    <row r="200" ht="16.5" customHeight="1" spans="1:19">
      <c r="A200" s="11">
        <v>197</v>
      </c>
      <c r="B200" s="12" t="s">
        <v>731</v>
      </c>
      <c r="C200" s="13" t="s">
        <v>732</v>
      </c>
      <c r="D200" s="12" t="s">
        <v>499</v>
      </c>
      <c r="E200" s="12" t="s">
        <v>691</v>
      </c>
      <c r="F200" s="14" t="s">
        <v>100</v>
      </c>
      <c r="G200" s="14" t="s">
        <v>117</v>
      </c>
      <c r="H200" s="40">
        <v>80</v>
      </c>
      <c r="I200" s="40">
        <v>49.71</v>
      </c>
      <c r="J200" s="40">
        <v>80</v>
      </c>
      <c r="K200" s="40">
        <v>80</v>
      </c>
      <c r="L200" s="40">
        <v>84</v>
      </c>
      <c r="M200" s="23">
        <v>373.71</v>
      </c>
      <c r="N200" s="48">
        <v>22</v>
      </c>
      <c r="O200" s="48">
        <v>33</v>
      </c>
      <c r="P200" s="49">
        <f t="shared" si="7"/>
        <v>0.666666666666667</v>
      </c>
      <c r="Q200" s="30"/>
      <c r="S200" s="29"/>
    </row>
    <row r="201" ht="16.5" customHeight="1" spans="1:19">
      <c r="A201" s="11">
        <v>198</v>
      </c>
      <c r="B201" s="55" t="s">
        <v>733</v>
      </c>
      <c r="C201" s="31" t="s">
        <v>734</v>
      </c>
      <c r="D201" s="12" t="s">
        <v>499</v>
      </c>
      <c r="E201" s="12" t="s">
        <v>691</v>
      </c>
      <c r="F201" s="14" t="s">
        <v>100</v>
      </c>
      <c r="G201" s="56" t="s">
        <v>108</v>
      </c>
      <c r="H201" s="15">
        <v>78</v>
      </c>
      <c r="I201" s="15">
        <v>50.03</v>
      </c>
      <c r="J201" s="15">
        <v>80</v>
      </c>
      <c r="K201" s="15">
        <v>80</v>
      </c>
      <c r="L201" s="15">
        <v>84</v>
      </c>
      <c r="M201" s="23">
        <v>372.03</v>
      </c>
      <c r="N201" s="48">
        <v>23</v>
      </c>
      <c r="O201" s="48">
        <v>33</v>
      </c>
      <c r="P201" s="49">
        <f t="shared" si="7"/>
        <v>0.696969696969697</v>
      </c>
      <c r="Q201" s="30"/>
      <c r="S201" s="29"/>
    </row>
    <row r="202" ht="16.5" customHeight="1" spans="1:19">
      <c r="A202" s="11">
        <v>199</v>
      </c>
      <c r="B202" s="12" t="s">
        <v>735</v>
      </c>
      <c r="C202" s="13" t="s">
        <v>736</v>
      </c>
      <c r="D202" s="12" t="s">
        <v>499</v>
      </c>
      <c r="E202" s="12" t="s">
        <v>691</v>
      </c>
      <c r="F202" s="14" t="s">
        <v>100</v>
      </c>
      <c r="G202" s="15" t="s">
        <v>309</v>
      </c>
      <c r="H202" s="15">
        <v>80</v>
      </c>
      <c r="I202" s="15">
        <v>46.81</v>
      </c>
      <c r="J202" s="15">
        <v>80</v>
      </c>
      <c r="K202" s="15">
        <v>80</v>
      </c>
      <c r="L202" s="15">
        <v>84</v>
      </c>
      <c r="M202" s="23">
        <v>370.81</v>
      </c>
      <c r="N202" s="48">
        <v>24</v>
      </c>
      <c r="O202" s="48">
        <v>33</v>
      </c>
      <c r="P202" s="49">
        <f t="shared" si="7"/>
        <v>0.727272727272727</v>
      </c>
      <c r="Q202" s="30"/>
      <c r="S202" s="29"/>
    </row>
    <row r="203" ht="16.5" customHeight="1" spans="1:19">
      <c r="A203" s="11">
        <v>200</v>
      </c>
      <c r="B203" s="12" t="s">
        <v>737</v>
      </c>
      <c r="C203" s="13" t="s">
        <v>738</v>
      </c>
      <c r="D203" s="12" t="s">
        <v>499</v>
      </c>
      <c r="E203" s="12" t="s">
        <v>691</v>
      </c>
      <c r="F203" s="14" t="s">
        <v>100</v>
      </c>
      <c r="G203" s="15" t="s">
        <v>371</v>
      </c>
      <c r="H203" s="15">
        <v>79.8</v>
      </c>
      <c r="I203" s="15">
        <v>49.51</v>
      </c>
      <c r="J203" s="15">
        <v>80</v>
      </c>
      <c r="K203" s="15">
        <v>80</v>
      </c>
      <c r="L203" s="15">
        <v>80</v>
      </c>
      <c r="M203" s="23">
        <v>369.31</v>
      </c>
      <c r="N203" s="48">
        <v>25</v>
      </c>
      <c r="O203" s="48">
        <v>33</v>
      </c>
      <c r="P203" s="49">
        <f t="shared" si="7"/>
        <v>0.757575757575758</v>
      </c>
      <c r="Q203" s="30"/>
      <c r="S203" s="29"/>
    </row>
    <row r="204" ht="16.5" customHeight="1" spans="1:19">
      <c r="A204" s="11">
        <v>201</v>
      </c>
      <c r="B204" s="55" t="s">
        <v>739</v>
      </c>
      <c r="C204" s="31" t="s">
        <v>740</v>
      </c>
      <c r="D204" s="12" t="s">
        <v>499</v>
      </c>
      <c r="E204" s="12" t="s">
        <v>691</v>
      </c>
      <c r="F204" s="14" t="s">
        <v>100</v>
      </c>
      <c r="G204" s="56" t="s">
        <v>104</v>
      </c>
      <c r="H204" s="15">
        <v>80</v>
      </c>
      <c r="I204" s="15">
        <v>43.12</v>
      </c>
      <c r="J204" s="15">
        <v>80</v>
      </c>
      <c r="K204" s="15">
        <v>83</v>
      </c>
      <c r="L204" s="15">
        <v>82</v>
      </c>
      <c r="M204" s="23">
        <v>368.12</v>
      </c>
      <c r="N204" s="48">
        <v>26</v>
      </c>
      <c r="O204" s="48">
        <v>33</v>
      </c>
      <c r="P204" s="49">
        <f t="shared" si="7"/>
        <v>0.787878787878788</v>
      </c>
      <c r="Q204" s="30"/>
      <c r="S204" s="29"/>
    </row>
    <row r="205" ht="16.5" customHeight="1" spans="1:19">
      <c r="A205" s="11">
        <v>202</v>
      </c>
      <c r="B205" s="12" t="s">
        <v>741</v>
      </c>
      <c r="C205" s="13" t="s">
        <v>742</v>
      </c>
      <c r="D205" s="12" t="s">
        <v>499</v>
      </c>
      <c r="E205" s="12" t="s">
        <v>691</v>
      </c>
      <c r="F205" s="14" t="s">
        <v>100</v>
      </c>
      <c r="G205" s="15" t="s">
        <v>194</v>
      </c>
      <c r="H205" s="15">
        <v>80</v>
      </c>
      <c r="I205" s="15">
        <v>47.36</v>
      </c>
      <c r="J205" s="15">
        <v>80</v>
      </c>
      <c r="K205" s="15">
        <v>80</v>
      </c>
      <c r="L205" s="15">
        <v>80</v>
      </c>
      <c r="M205" s="23">
        <v>367.36</v>
      </c>
      <c r="N205" s="48">
        <v>27</v>
      </c>
      <c r="O205" s="48">
        <v>33</v>
      </c>
      <c r="P205" s="49">
        <f t="shared" si="7"/>
        <v>0.818181818181818</v>
      </c>
      <c r="Q205" s="30"/>
      <c r="S205" s="29"/>
    </row>
    <row r="206" ht="16.5" customHeight="1" spans="1:19">
      <c r="A206" s="11">
        <v>203</v>
      </c>
      <c r="B206" s="55" t="s">
        <v>743</v>
      </c>
      <c r="C206" s="31" t="s">
        <v>744</v>
      </c>
      <c r="D206" s="12" t="s">
        <v>499</v>
      </c>
      <c r="E206" s="12" t="s">
        <v>691</v>
      </c>
      <c r="F206" s="14" t="s">
        <v>100</v>
      </c>
      <c r="G206" s="56" t="s">
        <v>110</v>
      </c>
      <c r="H206" s="15">
        <v>80</v>
      </c>
      <c r="I206" s="15">
        <v>47.3</v>
      </c>
      <c r="J206" s="15">
        <v>80</v>
      </c>
      <c r="K206" s="15">
        <v>80</v>
      </c>
      <c r="L206" s="15">
        <v>80</v>
      </c>
      <c r="M206" s="23">
        <v>367.3</v>
      </c>
      <c r="N206" s="48">
        <v>28</v>
      </c>
      <c r="O206" s="48">
        <v>33</v>
      </c>
      <c r="P206" s="49">
        <f t="shared" si="7"/>
        <v>0.848484848484849</v>
      </c>
      <c r="Q206" s="30"/>
      <c r="S206" s="29"/>
    </row>
    <row r="207" ht="16.5" customHeight="1" spans="1:19">
      <c r="A207" s="11">
        <v>204</v>
      </c>
      <c r="B207" s="12" t="s">
        <v>745</v>
      </c>
      <c r="C207" s="13" t="s">
        <v>746</v>
      </c>
      <c r="D207" s="12" t="s">
        <v>499</v>
      </c>
      <c r="E207" s="12" t="s">
        <v>691</v>
      </c>
      <c r="F207" s="14" t="s">
        <v>100</v>
      </c>
      <c r="G207" s="15" t="s">
        <v>114</v>
      </c>
      <c r="H207" s="15">
        <v>80</v>
      </c>
      <c r="I207" s="15">
        <v>45.37</v>
      </c>
      <c r="J207" s="15">
        <v>80</v>
      </c>
      <c r="K207" s="15">
        <v>80</v>
      </c>
      <c r="L207" s="15">
        <v>80</v>
      </c>
      <c r="M207" s="23">
        <v>365.37</v>
      </c>
      <c r="N207" s="48">
        <v>29</v>
      </c>
      <c r="O207" s="48">
        <v>33</v>
      </c>
      <c r="P207" s="49">
        <f t="shared" si="7"/>
        <v>0.878787878787879</v>
      </c>
      <c r="Q207" s="30"/>
      <c r="S207" s="29"/>
    </row>
    <row r="208" ht="16.5" customHeight="1" spans="1:19">
      <c r="A208" s="11">
        <v>205</v>
      </c>
      <c r="B208" s="55" t="s">
        <v>747</v>
      </c>
      <c r="C208" s="31" t="s">
        <v>748</v>
      </c>
      <c r="D208" s="12" t="s">
        <v>499</v>
      </c>
      <c r="E208" s="12" t="s">
        <v>691</v>
      </c>
      <c r="F208" s="14" t="s">
        <v>100</v>
      </c>
      <c r="G208" s="56" t="s">
        <v>119</v>
      </c>
      <c r="H208" s="15">
        <v>81</v>
      </c>
      <c r="I208" s="15">
        <v>43.845</v>
      </c>
      <c r="J208" s="15">
        <v>80</v>
      </c>
      <c r="K208" s="15">
        <v>80</v>
      </c>
      <c r="L208" s="15">
        <v>80</v>
      </c>
      <c r="M208" s="23">
        <v>364.845</v>
      </c>
      <c r="N208" s="48">
        <v>30</v>
      </c>
      <c r="O208" s="48">
        <v>33</v>
      </c>
      <c r="P208" s="49">
        <f t="shared" si="7"/>
        <v>0.909090909090909</v>
      </c>
      <c r="Q208" s="30"/>
      <c r="S208" s="29"/>
    </row>
    <row r="209" ht="16.5" customHeight="1" spans="1:19">
      <c r="A209" s="11">
        <v>206</v>
      </c>
      <c r="B209" s="12" t="s">
        <v>749</v>
      </c>
      <c r="C209" s="13" t="s">
        <v>750</v>
      </c>
      <c r="D209" s="12" t="s">
        <v>499</v>
      </c>
      <c r="E209" s="12" t="s">
        <v>691</v>
      </c>
      <c r="F209" s="14" t="s">
        <v>100</v>
      </c>
      <c r="G209" s="15" t="s">
        <v>114</v>
      </c>
      <c r="H209" s="15">
        <v>80</v>
      </c>
      <c r="I209" s="15">
        <v>43.04</v>
      </c>
      <c r="J209" s="15">
        <v>80</v>
      </c>
      <c r="K209" s="15">
        <v>80</v>
      </c>
      <c r="L209" s="15">
        <v>80</v>
      </c>
      <c r="M209" s="23">
        <v>363.04</v>
      </c>
      <c r="N209" s="48">
        <v>31</v>
      </c>
      <c r="O209" s="48">
        <v>33</v>
      </c>
      <c r="P209" s="49">
        <f t="shared" si="7"/>
        <v>0.939393939393939</v>
      </c>
      <c r="Q209" s="30"/>
      <c r="S209" s="29"/>
    </row>
    <row r="210" ht="16.5" customHeight="1" spans="1:19">
      <c r="A210" s="11">
        <v>207</v>
      </c>
      <c r="B210" s="55" t="s">
        <v>751</v>
      </c>
      <c r="C210" s="31" t="s">
        <v>752</v>
      </c>
      <c r="D210" s="12" t="s">
        <v>499</v>
      </c>
      <c r="E210" s="12" t="s">
        <v>691</v>
      </c>
      <c r="F210" s="14" t="s">
        <v>100</v>
      </c>
      <c r="G210" s="56" t="s">
        <v>321</v>
      </c>
      <c r="H210" s="15">
        <v>76</v>
      </c>
      <c r="I210" s="15">
        <v>45.13</v>
      </c>
      <c r="J210" s="15">
        <v>80</v>
      </c>
      <c r="K210" s="15">
        <v>80</v>
      </c>
      <c r="L210" s="15">
        <v>80</v>
      </c>
      <c r="M210" s="23">
        <v>361.13</v>
      </c>
      <c r="N210" s="48">
        <v>32</v>
      </c>
      <c r="O210" s="48">
        <v>33</v>
      </c>
      <c r="P210" s="49">
        <f t="shared" si="7"/>
        <v>0.96969696969697</v>
      </c>
      <c r="Q210" s="30"/>
      <c r="S210" s="29"/>
    </row>
    <row r="211" ht="16.5" customHeight="1" spans="1:19">
      <c r="A211" s="11">
        <v>208</v>
      </c>
      <c r="B211" s="55" t="s">
        <v>753</v>
      </c>
      <c r="C211" s="31" t="s">
        <v>754</v>
      </c>
      <c r="D211" s="12" t="s">
        <v>499</v>
      </c>
      <c r="E211" s="12" t="s">
        <v>691</v>
      </c>
      <c r="F211" s="14" t="s">
        <v>100</v>
      </c>
      <c r="G211" s="56" t="s">
        <v>119</v>
      </c>
      <c r="H211" s="15">
        <v>70</v>
      </c>
      <c r="I211" s="15">
        <v>44.86</v>
      </c>
      <c r="J211" s="15">
        <v>80</v>
      </c>
      <c r="K211" s="15">
        <v>80</v>
      </c>
      <c r="L211" s="15">
        <v>80</v>
      </c>
      <c r="M211" s="23">
        <v>354.86</v>
      </c>
      <c r="N211" s="48">
        <v>33</v>
      </c>
      <c r="O211" s="48">
        <v>33</v>
      </c>
      <c r="P211" s="49">
        <f t="shared" si="7"/>
        <v>1</v>
      </c>
      <c r="Q211" s="30"/>
      <c r="S211" s="29"/>
    </row>
    <row r="212" ht="16.5" customHeight="1" spans="1:19">
      <c r="A212" s="11">
        <v>209</v>
      </c>
      <c r="B212" s="55" t="s">
        <v>755</v>
      </c>
      <c r="C212" s="31" t="s">
        <v>756</v>
      </c>
      <c r="D212" s="12" t="s">
        <v>499</v>
      </c>
      <c r="E212" s="12" t="s">
        <v>691</v>
      </c>
      <c r="F212" s="14" t="s">
        <v>122</v>
      </c>
      <c r="G212" s="56" t="s">
        <v>334</v>
      </c>
      <c r="H212" s="15">
        <v>80</v>
      </c>
      <c r="I212" s="15">
        <v>62.509</v>
      </c>
      <c r="J212" s="15">
        <v>83</v>
      </c>
      <c r="K212" s="15">
        <v>80</v>
      </c>
      <c r="L212" s="15">
        <v>86</v>
      </c>
      <c r="M212" s="23">
        <v>391.509</v>
      </c>
      <c r="N212" s="48">
        <v>1</v>
      </c>
      <c r="O212" s="48">
        <v>4</v>
      </c>
      <c r="P212" s="49">
        <f t="shared" si="7"/>
        <v>0.25</v>
      </c>
      <c r="Q212" s="30"/>
      <c r="S212" s="29"/>
    </row>
    <row r="213" ht="16.5" customHeight="1" spans="1:19">
      <c r="A213" s="11">
        <v>210</v>
      </c>
      <c r="B213" s="55" t="s">
        <v>757</v>
      </c>
      <c r="C213" s="31" t="s">
        <v>758</v>
      </c>
      <c r="D213" s="12" t="s">
        <v>499</v>
      </c>
      <c r="E213" s="12" t="s">
        <v>691</v>
      </c>
      <c r="F213" s="14" t="s">
        <v>122</v>
      </c>
      <c r="G213" s="56" t="s">
        <v>123</v>
      </c>
      <c r="H213" s="15">
        <v>80</v>
      </c>
      <c r="I213" s="15">
        <v>49.86</v>
      </c>
      <c r="J213" s="15">
        <v>80</v>
      </c>
      <c r="K213" s="15">
        <v>83</v>
      </c>
      <c r="L213" s="15">
        <v>84</v>
      </c>
      <c r="M213" s="23">
        <v>376.86</v>
      </c>
      <c r="N213" s="48">
        <v>2</v>
      </c>
      <c r="O213" s="48">
        <v>4</v>
      </c>
      <c r="P213" s="49">
        <f t="shared" si="7"/>
        <v>0.5</v>
      </c>
      <c r="Q213" s="30"/>
      <c r="S213" s="29"/>
    </row>
    <row r="214" ht="16.5" customHeight="1" spans="1:19">
      <c r="A214" s="11">
        <v>211</v>
      </c>
      <c r="B214" s="55" t="s">
        <v>759</v>
      </c>
      <c r="C214" s="31" t="s">
        <v>760</v>
      </c>
      <c r="D214" s="12" t="s">
        <v>499</v>
      </c>
      <c r="E214" s="12" t="s">
        <v>691</v>
      </c>
      <c r="F214" s="14" t="s">
        <v>122</v>
      </c>
      <c r="G214" s="56" t="s">
        <v>123</v>
      </c>
      <c r="H214" s="15">
        <v>80</v>
      </c>
      <c r="I214" s="15">
        <v>48.18</v>
      </c>
      <c r="J214" s="15">
        <v>83</v>
      </c>
      <c r="K214" s="15">
        <v>83</v>
      </c>
      <c r="L214" s="15">
        <v>81</v>
      </c>
      <c r="M214" s="23">
        <v>375.18</v>
      </c>
      <c r="N214" s="48">
        <v>3</v>
      </c>
      <c r="O214" s="48">
        <v>4</v>
      </c>
      <c r="P214" s="49">
        <f t="shared" si="7"/>
        <v>0.75</v>
      </c>
      <c r="Q214" s="30"/>
      <c r="S214" s="29"/>
    </row>
    <row r="215" ht="16.5" customHeight="1" spans="1:19">
      <c r="A215" s="11">
        <v>212</v>
      </c>
      <c r="B215" s="55" t="s">
        <v>761</v>
      </c>
      <c r="C215" s="31" t="s">
        <v>762</v>
      </c>
      <c r="D215" s="12" t="s">
        <v>499</v>
      </c>
      <c r="E215" s="12" t="s">
        <v>691</v>
      </c>
      <c r="F215" s="14" t="s">
        <v>122</v>
      </c>
      <c r="G215" s="56" t="s">
        <v>334</v>
      </c>
      <c r="H215" s="15">
        <v>80</v>
      </c>
      <c r="I215" s="15">
        <v>50.525</v>
      </c>
      <c r="J215" s="15">
        <v>80</v>
      </c>
      <c r="K215" s="15">
        <v>80</v>
      </c>
      <c r="L215" s="15">
        <v>80</v>
      </c>
      <c r="M215" s="23">
        <v>370.525</v>
      </c>
      <c r="N215" s="48">
        <v>4</v>
      </c>
      <c r="O215" s="48">
        <v>4</v>
      </c>
      <c r="P215" s="49">
        <f t="shared" si="7"/>
        <v>1</v>
      </c>
      <c r="Q215" s="30"/>
      <c r="S215" s="29"/>
    </row>
    <row r="216" ht="16.5" customHeight="1" spans="1:19">
      <c r="A216" s="11">
        <v>213</v>
      </c>
      <c r="B216" s="11">
        <v>2023055438</v>
      </c>
      <c r="C216" s="58" t="s">
        <v>763</v>
      </c>
      <c r="D216" s="11" t="s">
        <v>499</v>
      </c>
      <c r="E216" s="11" t="s">
        <v>764</v>
      </c>
      <c r="F216" s="14" t="s">
        <v>341</v>
      </c>
      <c r="G216" s="38" t="s">
        <v>86</v>
      </c>
      <c r="H216" s="38">
        <v>82.6</v>
      </c>
      <c r="I216" s="59">
        <v>49.64</v>
      </c>
      <c r="J216" s="59">
        <v>89</v>
      </c>
      <c r="K216" s="59">
        <v>80</v>
      </c>
      <c r="L216" s="59">
        <v>90</v>
      </c>
      <c r="M216" s="60">
        <v>391.24</v>
      </c>
      <c r="N216" s="48">
        <v>1</v>
      </c>
      <c r="O216" s="48">
        <v>111</v>
      </c>
      <c r="P216" s="49">
        <f t="shared" ref="P216:P247" si="8">N216/O216</f>
        <v>0.00900900900900901</v>
      </c>
      <c r="Q216" s="30"/>
      <c r="S216" s="29"/>
    </row>
    <row r="217" ht="16.5" customHeight="1" spans="1:19">
      <c r="A217" s="11">
        <v>214</v>
      </c>
      <c r="B217" s="11">
        <v>2023055475</v>
      </c>
      <c r="C217" s="45" t="s">
        <v>765</v>
      </c>
      <c r="D217" s="11" t="s">
        <v>499</v>
      </c>
      <c r="E217" s="11" t="s">
        <v>764</v>
      </c>
      <c r="F217" s="14" t="s">
        <v>341</v>
      </c>
      <c r="G217" s="46" t="s">
        <v>67</v>
      </c>
      <c r="H217" s="38">
        <v>80</v>
      </c>
      <c r="I217" s="59">
        <v>46.41</v>
      </c>
      <c r="J217" s="59">
        <v>83</v>
      </c>
      <c r="K217" s="59">
        <v>80</v>
      </c>
      <c r="L217" s="59">
        <v>100</v>
      </c>
      <c r="M217" s="60">
        <v>389.41</v>
      </c>
      <c r="N217" s="48">
        <v>2</v>
      </c>
      <c r="O217" s="48">
        <v>111</v>
      </c>
      <c r="P217" s="49">
        <f t="shared" si="8"/>
        <v>0.018018018018018</v>
      </c>
      <c r="Q217" s="30"/>
      <c r="S217" s="29"/>
    </row>
    <row r="218" ht="16.5" customHeight="1" spans="1:19">
      <c r="A218" s="11">
        <v>215</v>
      </c>
      <c r="B218" s="14" t="s">
        <v>766</v>
      </c>
      <c r="C218" s="14" t="s">
        <v>767</v>
      </c>
      <c r="D218" s="11" t="s">
        <v>499</v>
      </c>
      <c r="E218" s="11" t="s">
        <v>768</v>
      </c>
      <c r="F218" s="14" t="s">
        <v>341</v>
      </c>
      <c r="G218" s="14" t="s">
        <v>123</v>
      </c>
      <c r="H218" s="38">
        <v>80</v>
      </c>
      <c r="I218" s="59">
        <v>48.795</v>
      </c>
      <c r="J218" s="59">
        <v>80</v>
      </c>
      <c r="K218" s="59">
        <v>80</v>
      </c>
      <c r="L218" s="59">
        <v>100</v>
      </c>
      <c r="M218" s="60">
        <v>388.795</v>
      </c>
      <c r="N218" s="48">
        <v>3</v>
      </c>
      <c r="O218" s="48">
        <v>111</v>
      </c>
      <c r="P218" s="49">
        <f t="shared" si="8"/>
        <v>0.027027027027027</v>
      </c>
      <c r="Q218" s="30"/>
      <c r="S218" s="29"/>
    </row>
    <row r="219" ht="16.5" customHeight="1" spans="1:19">
      <c r="A219" s="11">
        <v>216</v>
      </c>
      <c r="B219" s="14" t="s">
        <v>769</v>
      </c>
      <c r="C219" s="14" t="s">
        <v>770</v>
      </c>
      <c r="D219" s="11" t="s">
        <v>499</v>
      </c>
      <c r="E219" s="11" t="s">
        <v>768</v>
      </c>
      <c r="F219" s="14" t="s">
        <v>341</v>
      </c>
      <c r="G219" s="14" t="s">
        <v>156</v>
      </c>
      <c r="H219" s="38">
        <v>80</v>
      </c>
      <c r="I219" s="59">
        <v>51.1</v>
      </c>
      <c r="J219" s="59">
        <v>80</v>
      </c>
      <c r="K219" s="59">
        <v>80</v>
      </c>
      <c r="L219" s="59">
        <v>96</v>
      </c>
      <c r="M219" s="60">
        <v>387.1</v>
      </c>
      <c r="N219" s="48">
        <v>4</v>
      </c>
      <c r="O219" s="48">
        <v>111</v>
      </c>
      <c r="P219" s="49">
        <f t="shared" si="8"/>
        <v>0.036036036036036</v>
      </c>
      <c r="Q219" s="30"/>
      <c r="S219" s="29"/>
    </row>
    <row r="220" ht="16.5" customHeight="1" spans="1:19">
      <c r="A220" s="11">
        <v>217</v>
      </c>
      <c r="B220" s="14" t="s">
        <v>771</v>
      </c>
      <c r="C220" s="14" t="s">
        <v>772</v>
      </c>
      <c r="D220" s="11" t="s">
        <v>499</v>
      </c>
      <c r="E220" s="11" t="s">
        <v>768</v>
      </c>
      <c r="F220" s="14" t="s">
        <v>341</v>
      </c>
      <c r="G220" s="14" t="s">
        <v>73</v>
      </c>
      <c r="H220" s="38">
        <v>81.5</v>
      </c>
      <c r="I220" s="59">
        <v>46.58</v>
      </c>
      <c r="J220" s="59">
        <v>80</v>
      </c>
      <c r="K220" s="59">
        <v>80</v>
      </c>
      <c r="L220" s="59">
        <v>96</v>
      </c>
      <c r="M220" s="60">
        <v>384.08</v>
      </c>
      <c r="N220" s="48">
        <v>5</v>
      </c>
      <c r="O220" s="48">
        <v>111</v>
      </c>
      <c r="P220" s="49">
        <f t="shared" si="8"/>
        <v>0.045045045045045</v>
      </c>
      <c r="Q220" s="30"/>
      <c r="S220" s="29"/>
    </row>
    <row r="221" ht="16.5" customHeight="1" spans="1:19">
      <c r="A221" s="11">
        <v>218</v>
      </c>
      <c r="B221" s="14" t="s">
        <v>773</v>
      </c>
      <c r="C221" s="14" t="s">
        <v>774</v>
      </c>
      <c r="D221" s="11" t="s">
        <v>499</v>
      </c>
      <c r="E221" s="11" t="s">
        <v>768</v>
      </c>
      <c r="F221" s="14" t="s">
        <v>341</v>
      </c>
      <c r="G221" s="14" t="s">
        <v>112</v>
      </c>
      <c r="H221" s="38">
        <v>80</v>
      </c>
      <c r="I221" s="59">
        <v>46.245</v>
      </c>
      <c r="J221" s="59">
        <v>83</v>
      </c>
      <c r="K221" s="59">
        <v>80</v>
      </c>
      <c r="L221" s="59">
        <v>94</v>
      </c>
      <c r="M221" s="60">
        <v>383.245</v>
      </c>
      <c r="N221" s="48">
        <v>6</v>
      </c>
      <c r="O221" s="48">
        <v>111</v>
      </c>
      <c r="P221" s="49">
        <f t="shared" si="8"/>
        <v>0.0540540540540541</v>
      </c>
      <c r="Q221" s="30"/>
      <c r="S221" s="29"/>
    </row>
    <row r="222" ht="16.5" customHeight="1" spans="1:19">
      <c r="A222" s="11">
        <v>219</v>
      </c>
      <c r="B222" s="14" t="s">
        <v>775</v>
      </c>
      <c r="C222" s="14" t="s">
        <v>776</v>
      </c>
      <c r="D222" s="11" t="s">
        <v>499</v>
      </c>
      <c r="E222" s="11" t="s">
        <v>768</v>
      </c>
      <c r="F222" s="14" t="s">
        <v>341</v>
      </c>
      <c r="G222" s="14" t="s">
        <v>35</v>
      </c>
      <c r="H222" s="38">
        <v>82</v>
      </c>
      <c r="I222" s="59">
        <v>49.21</v>
      </c>
      <c r="J222" s="59">
        <v>89</v>
      </c>
      <c r="K222" s="59">
        <v>80</v>
      </c>
      <c r="L222" s="59">
        <v>83</v>
      </c>
      <c r="M222" s="60">
        <v>383.21</v>
      </c>
      <c r="N222" s="48">
        <v>7</v>
      </c>
      <c r="O222" s="48">
        <v>111</v>
      </c>
      <c r="P222" s="49">
        <f t="shared" si="8"/>
        <v>0.0630630630630631</v>
      </c>
      <c r="Q222" s="30"/>
      <c r="S222" s="29"/>
    </row>
    <row r="223" ht="16.5" customHeight="1" spans="1:19">
      <c r="A223" s="11">
        <v>220</v>
      </c>
      <c r="B223" s="11">
        <v>2023055441</v>
      </c>
      <c r="C223" s="45" t="s">
        <v>777</v>
      </c>
      <c r="D223" s="11" t="s">
        <v>499</v>
      </c>
      <c r="E223" s="11" t="s">
        <v>764</v>
      </c>
      <c r="F223" s="14" t="s">
        <v>341</v>
      </c>
      <c r="G223" s="46" t="s">
        <v>254</v>
      </c>
      <c r="H223" s="38">
        <v>80</v>
      </c>
      <c r="I223" s="59">
        <v>45.08</v>
      </c>
      <c r="J223" s="59">
        <v>80</v>
      </c>
      <c r="K223" s="59">
        <v>80</v>
      </c>
      <c r="L223" s="59">
        <v>93</v>
      </c>
      <c r="M223" s="60">
        <v>378.08</v>
      </c>
      <c r="N223" s="48">
        <v>8</v>
      </c>
      <c r="O223" s="48">
        <v>111</v>
      </c>
      <c r="P223" s="49">
        <f t="shared" si="8"/>
        <v>0.0720720720720721</v>
      </c>
      <c r="Q223" s="30"/>
      <c r="S223" s="29"/>
    </row>
    <row r="224" ht="16.5" customHeight="1" spans="1:19">
      <c r="A224" s="11">
        <v>221</v>
      </c>
      <c r="B224" s="11">
        <v>2023055450</v>
      </c>
      <c r="C224" s="58" t="s">
        <v>778</v>
      </c>
      <c r="D224" s="11" t="s">
        <v>499</v>
      </c>
      <c r="E224" s="11" t="s">
        <v>764</v>
      </c>
      <c r="F224" s="14" t="s">
        <v>341</v>
      </c>
      <c r="G224" s="38" t="s">
        <v>67</v>
      </c>
      <c r="H224" s="38">
        <v>80</v>
      </c>
      <c r="I224" s="59">
        <v>36.945</v>
      </c>
      <c r="J224" s="59">
        <v>100</v>
      </c>
      <c r="K224" s="59">
        <v>80</v>
      </c>
      <c r="L224" s="59">
        <v>80</v>
      </c>
      <c r="M224" s="60">
        <v>376.945</v>
      </c>
      <c r="N224" s="48">
        <v>9</v>
      </c>
      <c r="O224" s="48">
        <v>111</v>
      </c>
      <c r="P224" s="49">
        <f t="shared" si="8"/>
        <v>0.0810810810810811</v>
      </c>
      <c r="Q224" s="30"/>
      <c r="S224" s="29"/>
    </row>
    <row r="225" ht="16.5" customHeight="1" spans="1:19">
      <c r="A225" s="11">
        <v>222</v>
      </c>
      <c r="B225" s="14">
        <v>2023055402</v>
      </c>
      <c r="C225" s="14" t="s">
        <v>779</v>
      </c>
      <c r="D225" s="11" t="s">
        <v>499</v>
      </c>
      <c r="E225" s="11" t="s">
        <v>768</v>
      </c>
      <c r="F225" s="14" t="s">
        <v>341</v>
      </c>
      <c r="G225" s="14" t="s">
        <v>194</v>
      </c>
      <c r="H225" s="38">
        <v>80</v>
      </c>
      <c r="I225" s="59">
        <v>41.715</v>
      </c>
      <c r="J225" s="59">
        <v>92</v>
      </c>
      <c r="K225" s="59">
        <v>80</v>
      </c>
      <c r="L225" s="59">
        <v>82</v>
      </c>
      <c r="M225" s="60">
        <v>375.715</v>
      </c>
      <c r="N225" s="48">
        <v>10</v>
      </c>
      <c r="O225" s="48">
        <v>111</v>
      </c>
      <c r="P225" s="49">
        <f t="shared" si="8"/>
        <v>0.0900900900900901</v>
      </c>
      <c r="Q225" s="30"/>
      <c r="S225" s="29"/>
    </row>
    <row r="226" ht="16.5" customHeight="1" spans="1:19">
      <c r="A226" s="11">
        <v>223</v>
      </c>
      <c r="B226" s="11">
        <v>2023055461</v>
      </c>
      <c r="C226" s="58" t="s">
        <v>780</v>
      </c>
      <c r="D226" s="11" t="s">
        <v>499</v>
      </c>
      <c r="E226" s="11" t="s">
        <v>764</v>
      </c>
      <c r="F226" s="14" t="s">
        <v>341</v>
      </c>
      <c r="G226" s="38" t="s">
        <v>23</v>
      </c>
      <c r="H226" s="38">
        <v>80</v>
      </c>
      <c r="I226" s="59">
        <v>48.2</v>
      </c>
      <c r="J226" s="59">
        <v>80</v>
      </c>
      <c r="K226" s="59">
        <v>84.2</v>
      </c>
      <c r="L226" s="59">
        <v>83</v>
      </c>
      <c r="M226" s="60">
        <v>375.4</v>
      </c>
      <c r="N226" s="48">
        <v>11</v>
      </c>
      <c r="O226" s="48">
        <v>111</v>
      </c>
      <c r="P226" s="49">
        <f t="shared" si="8"/>
        <v>0.0990990990990991</v>
      </c>
      <c r="Q226" s="30"/>
      <c r="S226" s="29"/>
    </row>
    <row r="227" ht="16.5" customHeight="1" spans="1:19">
      <c r="A227" s="11">
        <v>224</v>
      </c>
      <c r="B227" s="11">
        <v>2023055478</v>
      </c>
      <c r="C227" s="58" t="s">
        <v>781</v>
      </c>
      <c r="D227" s="11" t="s">
        <v>499</v>
      </c>
      <c r="E227" s="11" t="s">
        <v>764</v>
      </c>
      <c r="F227" s="14" t="s">
        <v>341</v>
      </c>
      <c r="G227" s="38" t="s">
        <v>117</v>
      </c>
      <c r="H227" s="38">
        <v>80</v>
      </c>
      <c r="I227" s="59">
        <v>45.1</v>
      </c>
      <c r="J227" s="59">
        <v>80</v>
      </c>
      <c r="K227" s="59">
        <v>80</v>
      </c>
      <c r="L227" s="59">
        <v>90</v>
      </c>
      <c r="M227" s="60">
        <v>375.1</v>
      </c>
      <c r="N227" s="48">
        <v>12</v>
      </c>
      <c r="O227" s="48">
        <v>111</v>
      </c>
      <c r="P227" s="49">
        <f t="shared" si="8"/>
        <v>0.108108108108108</v>
      </c>
      <c r="Q227" s="30"/>
      <c r="S227" s="29"/>
    </row>
    <row r="228" ht="16.5" customHeight="1" spans="1:19">
      <c r="A228" s="11">
        <v>225</v>
      </c>
      <c r="B228" s="11">
        <v>2023055485</v>
      </c>
      <c r="C228" s="45" t="s">
        <v>782</v>
      </c>
      <c r="D228" s="11" t="s">
        <v>499</v>
      </c>
      <c r="E228" s="11" t="s">
        <v>764</v>
      </c>
      <c r="F228" s="14" t="s">
        <v>341</v>
      </c>
      <c r="G228" s="46" t="s">
        <v>354</v>
      </c>
      <c r="H228" s="38">
        <v>79.85</v>
      </c>
      <c r="I228" s="59">
        <v>49.95</v>
      </c>
      <c r="J228" s="59">
        <v>83</v>
      </c>
      <c r="K228" s="59">
        <v>80</v>
      </c>
      <c r="L228" s="59">
        <v>82</v>
      </c>
      <c r="M228" s="60">
        <v>374.8</v>
      </c>
      <c r="N228" s="48">
        <v>13</v>
      </c>
      <c r="O228" s="48">
        <v>111</v>
      </c>
      <c r="P228" s="49">
        <f t="shared" si="8"/>
        <v>0.117117117117117</v>
      </c>
      <c r="Q228" s="30"/>
      <c r="S228" s="29"/>
    </row>
    <row r="229" ht="16.5" customHeight="1" spans="1:19">
      <c r="A229" s="11">
        <v>226</v>
      </c>
      <c r="B229" s="14" t="s">
        <v>783</v>
      </c>
      <c r="C229" s="14" t="s">
        <v>784</v>
      </c>
      <c r="D229" s="11" t="s">
        <v>499</v>
      </c>
      <c r="E229" s="11" t="s">
        <v>768</v>
      </c>
      <c r="F229" s="14" t="s">
        <v>341</v>
      </c>
      <c r="G229" s="14" t="s">
        <v>86</v>
      </c>
      <c r="H229" s="38">
        <v>81</v>
      </c>
      <c r="I229" s="59">
        <v>52.78</v>
      </c>
      <c r="J229" s="59">
        <v>80</v>
      </c>
      <c r="K229" s="59">
        <v>80</v>
      </c>
      <c r="L229" s="59">
        <v>80</v>
      </c>
      <c r="M229" s="60">
        <v>373.78</v>
      </c>
      <c r="N229" s="48">
        <v>14</v>
      </c>
      <c r="O229" s="48">
        <v>111</v>
      </c>
      <c r="P229" s="49">
        <f t="shared" si="8"/>
        <v>0.126126126126126</v>
      </c>
      <c r="Q229" s="30"/>
      <c r="S229" s="29"/>
    </row>
    <row r="230" ht="16.5" customHeight="1" spans="1:19">
      <c r="A230" s="11">
        <v>227</v>
      </c>
      <c r="B230" s="11">
        <v>2023055463</v>
      </c>
      <c r="C230" s="58" t="s">
        <v>785</v>
      </c>
      <c r="D230" s="11" t="s">
        <v>499</v>
      </c>
      <c r="E230" s="11" t="s">
        <v>764</v>
      </c>
      <c r="F230" s="14" t="s">
        <v>341</v>
      </c>
      <c r="G230" s="38" t="s">
        <v>521</v>
      </c>
      <c r="H230" s="38">
        <v>79.4</v>
      </c>
      <c r="I230" s="59">
        <v>49.24</v>
      </c>
      <c r="J230" s="59">
        <v>80</v>
      </c>
      <c r="K230" s="59">
        <v>84</v>
      </c>
      <c r="L230" s="59">
        <v>80</v>
      </c>
      <c r="M230" s="60">
        <v>372.64</v>
      </c>
      <c r="N230" s="48">
        <v>15</v>
      </c>
      <c r="O230" s="48">
        <v>111</v>
      </c>
      <c r="P230" s="49">
        <f t="shared" si="8"/>
        <v>0.135135135135135</v>
      </c>
      <c r="Q230" s="30"/>
      <c r="S230" s="29"/>
    </row>
    <row r="231" ht="16.5" customHeight="1" spans="1:19">
      <c r="A231" s="11">
        <v>228</v>
      </c>
      <c r="B231" s="11">
        <v>2023055467</v>
      </c>
      <c r="C231" s="45" t="s">
        <v>786</v>
      </c>
      <c r="D231" s="11" t="s">
        <v>499</v>
      </c>
      <c r="E231" s="11" t="s">
        <v>764</v>
      </c>
      <c r="F231" s="14" t="s">
        <v>341</v>
      </c>
      <c r="G231" s="46" t="s">
        <v>39</v>
      </c>
      <c r="H231" s="38">
        <v>83</v>
      </c>
      <c r="I231" s="59">
        <v>44.3</v>
      </c>
      <c r="J231" s="59">
        <v>80</v>
      </c>
      <c r="K231" s="59">
        <v>83</v>
      </c>
      <c r="L231" s="59">
        <v>82</v>
      </c>
      <c r="M231" s="60">
        <v>372.3</v>
      </c>
      <c r="N231" s="48">
        <v>16</v>
      </c>
      <c r="O231" s="48">
        <v>111</v>
      </c>
      <c r="P231" s="49">
        <f t="shared" si="8"/>
        <v>0.144144144144144</v>
      </c>
      <c r="Q231" s="30"/>
      <c r="S231" s="29"/>
    </row>
    <row r="232" ht="16.5" customHeight="1" spans="1:19">
      <c r="A232" s="11">
        <v>229</v>
      </c>
      <c r="B232" s="11">
        <v>2023055437</v>
      </c>
      <c r="C232" s="45" t="s">
        <v>787</v>
      </c>
      <c r="D232" s="11" t="s">
        <v>499</v>
      </c>
      <c r="E232" s="11" t="s">
        <v>764</v>
      </c>
      <c r="F232" s="14" t="s">
        <v>341</v>
      </c>
      <c r="G232" s="46" t="s">
        <v>73</v>
      </c>
      <c r="H232" s="38">
        <v>84</v>
      </c>
      <c r="I232" s="59">
        <v>48.21</v>
      </c>
      <c r="J232" s="59">
        <v>80</v>
      </c>
      <c r="K232" s="59">
        <v>80</v>
      </c>
      <c r="L232" s="59">
        <v>80</v>
      </c>
      <c r="M232" s="60">
        <v>372.21</v>
      </c>
      <c r="N232" s="48">
        <v>17</v>
      </c>
      <c r="O232" s="48">
        <v>111</v>
      </c>
      <c r="P232" s="49">
        <f t="shared" si="8"/>
        <v>0.153153153153153</v>
      </c>
      <c r="Q232" s="30"/>
      <c r="S232" s="29"/>
    </row>
    <row r="233" ht="16.5" customHeight="1" spans="1:19">
      <c r="A233" s="11">
        <v>230</v>
      </c>
      <c r="B233" s="11">
        <v>2023055473</v>
      </c>
      <c r="C233" s="58" t="s">
        <v>788</v>
      </c>
      <c r="D233" s="11" t="s">
        <v>499</v>
      </c>
      <c r="E233" s="11" t="s">
        <v>764</v>
      </c>
      <c r="F233" s="14" t="s">
        <v>341</v>
      </c>
      <c r="G233" s="38" t="s">
        <v>234</v>
      </c>
      <c r="H233" s="38">
        <v>80</v>
      </c>
      <c r="I233" s="59">
        <v>45.78</v>
      </c>
      <c r="J233" s="59">
        <v>83</v>
      </c>
      <c r="K233" s="59">
        <v>83</v>
      </c>
      <c r="L233" s="59">
        <v>80</v>
      </c>
      <c r="M233" s="60">
        <v>371.78</v>
      </c>
      <c r="N233" s="48">
        <v>18</v>
      </c>
      <c r="O233" s="48">
        <v>111</v>
      </c>
      <c r="P233" s="49">
        <f t="shared" si="8"/>
        <v>0.162162162162162</v>
      </c>
      <c r="Q233" s="30"/>
      <c r="S233" s="29"/>
    </row>
    <row r="234" s="1" customFormat="1" ht="16.5" customHeight="1" spans="1:19">
      <c r="A234" s="11">
        <v>231</v>
      </c>
      <c r="B234" s="14" t="s">
        <v>789</v>
      </c>
      <c r="C234" s="14" t="s">
        <v>790</v>
      </c>
      <c r="D234" s="11" t="s">
        <v>499</v>
      </c>
      <c r="E234" s="11" t="s">
        <v>768</v>
      </c>
      <c r="F234" s="14" t="s">
        <v>341</v>
      </c>
      <c r="G234" s="14" t="s">
        <v>55</v>
      </c>
      <c r="H234" s="38">
        <v>77.8</v>
      </c>
      <c r="I234" s="59">
        <v>47.57</v>
      </c>
      <c r="J234" s="59">
        <v>80</v>
      </c>
      <c r="K234" s="59">
        <v>80</v>
      </c>
      <c r="L234" s="59">
        <v>86</v>
      </c>
      <c r="M234" s="60">
        <v>371.37</v>
      </c>
      <c r="N234" s="14">
        <v>19</v>
      </c>
      <c r="O234" s="48">
        <v>111</v>
      </c>
      <c r="P234" s="61">
        <f t="shared" si="8"/>
        <v>0.171171171171171</v>
      </c>
      <c r="Q234" s="62"/>
      <c r="S234" s="63"/>
    </row>
    <row r="235" ht="16.5" customHeight="1" spans="1:19">
      <c r="A235" s="11">
        <v>232</v>
      </c>
      <c r="B235" s="11">
        <v>2023055464</v>
      </c>
      <c r="C235" s="58" t="s">
        <v>791</v>
      </c>
      <c r="D235" s="11" t="s">
        <v>499</v>
      </c>
      <c r="E235" s="11" t="s">
        <v>764</v>
      </c>
      <c r="F235" s="14" t="s">
        <v>341</v>
      </c>
      <c r="G235" s="38" t="s">
        <v>160</v>
      </c>
      <c r="H235" s="38">
        <v>79.8</v>
      </c>
      <c r="I235" s="59">
        <v>50.6</v>
      </c>
      <c r="J235" s="59">
        <v>80</v>
      </c>
      <c r="K235" s="59">
        <v>80</v>
      </c>
      <c r="L235" s="59">
        <v>80</v>
      </c>
      <c r="M235" s="60">
        <v>370.4</v>
      </c>
      <c r="N235" s="48">
        <v>20</v>
      </c>
      <c r="O235" s="48">
        <v>111</v>
      </c>
      <c r="P235" s="49">
        <f t="shared" si="8"/>
        <v>0.18018018018018</v>
      </c>
      <c r="Q235" s="30"/>
      <c r="S235" s="29"/>
    </row>
    <row r="236" ht="16.5" customHeight="1" spans="1:19">
      <c r="A236" s="11">
        <v>233</v>
      </c>
      <c r="B236" s="11">
        <v>2023055452</v>
      </c>
      <c r="C236" s="45" t="s">
        <v>792</v>
      </c>
      <c r="D236" s="11" t="s">
        <v>499</v>
      </c>
      <c r="E236" s="11" t="s">
        <v>764</v>
      </c>
      <c r="F236" s="14" t="s">
        <v>341</v>
      </c>
      <c r="G236" s="46" t="s">
        <v>354</v>
      </c>
      <c r="H236" s="38">
        <v>78.75</v>
      </c>
      <c r="I236" s="59">
        <v>48.21</v>
      </c>
      <c r="J236" s="59">
        <v>83</v>
      </c>
      <c r="K236" s="59">
        <v>80</v>
      </c>
      <c r="L236" s="59">
        <v>80</v>
      </c>
      <c r="M236" s="60">
        <v>369.96</v>
      </c>
      <c r="N236" s="48">
        <v>21</v>
      </c>
      <c r="O236" s="48">
        <v>111</v>
      </c>
      <c r="P236" s="49">
        <f t="shared" si="8"/>
        <v>0.189189189189189</v>
      </c>
      <c r="Q236" s="30"/>
      <c r="S236" s="29"/>
    </row>
    <row r="237" ht="16.5" customHeight="1" spans="1:19">
      <c r="A237" s="11">
        <v>233</v>
      </c>
      <c r="B237" s="11">
        <v>2023055480</v>
      </c>
      <c r="C237" s="58" t="s">
        <v>793</v>
      </c>
      <c r="D237" s="11" t="s">
        <v>499</v>
      </c>
      <c r="E237" s="11" t="s">
        <v>764</v>
      </c>
      <c r="F237" s="14" t="s">
        <v>341</v>
      </c>
      <c r="G237" s="38" t="s">
        <v>240</v>
      </c>
      <c r="H237" s="38">
        <v>80</v>
      </c>
      <c r="I237" s="59">
        <v>46.98</v>
      </c>
      <c r="J237" s="59">
        <v>80</v>
      </c>
      <c r="K237" s="59">
        <v>80</v>
      </c>
      <c r="L237" s="59">
        <v>82</v>
      </c>
      <c r="M237" s="60">
        <v>368.98</v>
      </c>
      <c r="N237" s="14">
        <v>22</v>
      </c>
      <c r="O237" s="48">
        <v>111</v>
      </c>
      <c r="P237" s="49">
        <f t="shared" si="8"/>
        <v>0.198198198198198</v>
      </c>
      <c r="Q237" s="30"/>
      <c r="S237" s="29"/>
    </row>
    <row r="238" ht="16.5" customHeight="1" spans="1:19">
      <c r="A238" s="11">
        <v>235</v>
      </c>
      <c r="B238" s="14" t="s">
        <v>794</v>
      </c>
      <c r="C238" s="14" t="s">
        <v>795</v>
      </c>
      <c r="D238" s="11" t="s">
        <v>499</v>
      </c>
      <c r="E238" s="11" t="s">
        <v>768</v>
      </c>
      <c r="F238" s="14" t="s">
        <v>341</v>
      </c>
      <c r="G238" s="14" t="s">
        <v>57</v>
      </c>
      <c r="H238" s="38">
        <v>82.65</v>
      </c>
      <c r="I238" s="59">
        <v>46.135</v>
      </c>
      <c r="J238" s="59">
        <v>80</v>
      </c>
      <c r="K238" s="59">
        <v>80</v>
      </c>
      <c r="L238" s="59">
        <v>80</v>
      </c>
      <c r="M238" s="60">
        <v>368.785</v>
      </c>
      <c r="N238" s="48">
        <v>23</v>
      </c>
      <c r="O238" s="48">
        <v>111</v>
      </c>
      <c r="P238" s="49">
        <f t="shared" si="8"/>
        <v>0.207207207207207</v>
      </c>
      <c r="Q238" s="30"/>
      <c r="S238" s="29"/>
    </row>
    <row r="239" ht="16.5" customHeight="1" spans="1:19">
      <c r="A239" s="11">
        <v>236</v>
      </c>
      <c r="B239" s="14" t="s">
        <v>796</v>
      </c>
      <c r="C239" s="14" t="s">
        <v>797</v>
      </c>
      <c r="D239" s="11" t="s">
        <v>499</v>
      </c>
      <c r="E239" s="11" t="s">
        <v>768</v>
      </c>
      <c r="F239" s="14" t="s">
        <v>341</v>
      </c>
      <c r="G239" s="14" t="s">
        <v>37</v>
      </c>
      <c r="H239" s="38">
        <v>80</v>
      </c>
      <c r="I239" s="59">
        <v>42.43</v>
      </c>
      <c r="J239" s="59">
        <v>80</v>
      </c>
      <c r="K239" s="59">
        <v>80</v>
      </c>
      <c r="L239" s="59">
        <v>86</v>
      </c>
      <c r="M239" s="60">
        <v>368.43</v>
      </c>
      <c r="N239" s="48">
        <v>24</v>
      </c>
      <c r="O239" s="48">
        <v>111</v>
      </c>
      <c r="P239" s="49">
        <f t="shared" si="8"/>
        <v>0.216216216216216</v>
      </c>
      <c r="Q239" s="30"/>
      <c r="S239" s="29"/>
    </row>
    <row r="240" ht="16.5" customHeight="1" spans="1:19">
      <c r="A240" s="11">
        <v>237</v>
      </c>
      <c r="B240" s="14" t="s">
        <v>798</v>
      </c>
      <c r="C240" s="14" t="s">
        <v>799</v>
      </c>
      <c r="D240" s="11" t="s">
        <v>499</v>
      </c>
      <c r="E240" s="11" t="s">
        <v>768</v>
      </c>
      <c r="F240" s="14" t="s">
        <v>341</v>
      </c>
      <c r="G240" s="14" t="s">
        <v>418</v>
      </c>
      <c r="H240" s="38">
        <v>79.8</v>
      </c>
      <c r="I240" s="59">
        <v>44.12</v>
      </c>
      <c r="J240" s="59">
        <v>80</v>
      </c>
      <c r="K240" s="59">
        <v>80</v>
      </c>
      <c r="L240" s="59">
        <v>84</v>
      </c>
      <c r="M240" s="60">
        <v>367.92</v>
      </c>
      <c r="N240" s="48">
        <v>25</v>
      </c>
      <c r="O240" s="48">
        <v>111</v>
      </c>
      <c r="P240" s="49">
        <f t="shared" si="8"/>
        <v>0.225225225225225</v>
      </c>
      <c r="Q240" s="30"/>
      <c r="S240" s="29"/>
    </row>
    <row r="241" ht="16.5" customHeight="1" spans="1:19">
      <c r="A241" s="11">
        <v>238</v>
      </c>
      <c r="B241" s="11">
        <v>2023055435</v>
      </c>
      <c r="C241" s="45" t="s">
        <v>800</v>
      </c>
      <c r="D241" s="11" t="s">
        <v>499</v>
      </c>
      <c r="E241" s="11" t="s">
        <v>764</v>
      </c>
      <c r="F241" s="14" t="s">
        <v>341</v>
      </c>
      <c r="G241" s="46" t="s">
        <v>225</v>
      </c>
      <c r="H241" s="38">
        <v>80</v>
      </c>
      <c r="I241" s="59">
        <v>47.66</v>
      </c>
      <c r="J241" s="59">
        <v>80</v>
      </c>
      <c r="K241" s="59">
        <v>80</v>
      </c>
      <c r="L241" s="59">
        <v>80</v>
      </c>
      <c r="M241" s="60">
        <v>367.66</v>
      </c>
      <c r="N241" s="48">
        <v>26</v>
      </c>
      <c r="O241" s="48">
        <v>111</v>
      </c>
      <c r="P241" s="49">
        <f t="shared" si="8"/>
        <v>0.234234234234234</v>
      </c>
      <c r="Q241" s="30"/>
      <c r="S241" s="29"/>
    </row>
    <row r="242" ht="16.5" customHeight="1" spans="1:19">
      <c r="A242" s="11">
        <v>239</v>
      </c>
      <c r="B242" s="11">
        <v>2023055476</v>
      </c>
      <c r="C242" s="58" t="s">
        <v>801</v>
      </c>
      <c r="D242" s="11" t="s">
        <v>499</v>
      </c>
      <c r="E242" s="11" t="s">
        <v>764</v>
      </c>
      <c r="F242" s="14" t="s">
        <v>341</v>
      </c>
      <c r="G242" s="38" t="s">
        <v>801</v>
      </c>
      <c r="H242" s="38">
        <v>77.85</v>
      </c>
      <c r="I242" s="38">
        <v>42.34</v>
      </c>
      <c r="J242" s="38">
        <v>85</v>
      </c>
      <c r="K242" s="38">
        <v>82</v>
      </c>
      <c r="L242" s="38">
        <v>80</v>
      </c>
      <c r="M242" s="40">
        <v>367.19</v>
      </c>
      <c r="N242" s="48">
        <v>27</v>
      </c>
      <c r="O242" s="48">
        <v>111</v>
      </c>
      <c r="P242" s="49">
        <f t="shared" si="8"/>
        <v>0.243243243243243</v>
      </c>
      <c r="Q242" s="30"/>
      <c r="S242" s="29"/>
    </row>
    <row r="243" ht="16.5" customHeight="1" spans="1:19">
      <c r="A243" s="11">
        <v>240</v>
      </c>
      <c r="B243" s="11">
        <v>2023055454</v>
      </c>
      <c r="C243" s="58" t="s">
        <v>802</v>
      </c>
      <c r="D243" s="11" t="s">
        <v>499</v>
      </c>
      <c r="E243" s="11" t="s">
        <v>764</v>
      </c>
      <c r="F243" s="14" t="s">
        <v>341</v>
      </c>
      <c r="G243" s="38" t="s">
        <v>410</v>
      </c>
      <c r="H243" s="38">
        <v>80</v>
      </c>
      <c r="I243" s="38">
        <v>47.1</v>
      </c>
      <c r="J243" s="38">
        <v>80</v>
      </c>
      <c r="K243" s="38">
        <v>80</v>
      </c>
      <c r="L243" s="38">
        <v>80</v>
      </c>
      <c r="M243" s="40">
        <v>367.1</v>
      </c>
      <c r="N243" s="48">
        <v>28</v>
      </c>
      <c r="O243" s="48">
        <v>111</v>
      </c>
      <c r="P243" s="49">
        <f t="shared" si="8"/>
        <v>0.252252252252252</v>
      </c>
      <c r="Q243" s="30"/>
      <c r="S243" s="29"/>
    </row>
    <row r="244" ht="16.5" customHeight="1" spans="1:19">
      <c r="A244" s="11">
        <v>241</v>
      </c>
      <c r="B244" s="11">
        <v>2023055484</v>
      </c>
      <c r="C244" s="45" t="s">
        <v>803</v>
      </c>
      <c r="D244" s="11" t="s">
        <v>499</v>
      </c>
      <c r="E244" s="11" t="s">
        <v>764</v>
      </c>
      <c r="F244" s="14" t="s">
        <v>341</v>
      </c>
      <c r="G244" s="46" t="s">
        <v>321</v>
      </c>
      <c r="H244" s="38">
        <v>79.45</v>
      </c>
      <c r="I244" s="38">
        <v>42.61</v>
      </c>
      <c r="J244" s="38">
        <v>80</v>
      </c>
      <c r="K244" s="38">
        <v>85</v>
      </c>
      <c r="L244" s="38">
        <v>80</v>
      </c>
      <c r="M244" s="40">
        <v>367.06</v>
      </c>
      <c r="N244" s="48">
        <v>29</v>
      </c>
      <c r="O244" s="48">
        <v>111</v>
      </c>
      <c r="P244" s="49">
        <f t="shared" si="8"/>
        <v>0.261261261261261</v>
      </c>
      <c r="Q244" s="30"/>
      <c r="S244" s="29"/>
    </row>
    <row r="245" ht="16.5" customHeight="1" spans="1:19">
      <c r="A245" s="11">
        <v>242</v>
      </c>
      <c r="B245" s="14" t="s">
        <v>804</v>
      </c>
      <c r="C245" s="14" t="s">
        <v>805</v>
      </c>
      <c r="D245" s="11" t="s">
        <v>499</v>
      </c>
      <c r="E245" s="11" t="s">
        <v>768</v>
      </c>
      <c r="F245" s="14" t="s">
        <v>341</v>
      </c>
      <c r="G245" s="14" t="s">
        <v>238</v>
      </c>
      <c r="H245" s="38">
        <v>80</v>
      </c>
      <c r="I245" s="38">
        <v>43.59</v>
      </c>
      <c r="J245" s="38">
        <v>83</v>
      </c>
      <c r="K245" s="38">
        <v>80</v>
      </c>
      <c r="L245" s="38">
        <v>80</v>
      </c>
      <c r="M245" s="40">
        <v>366.59</v>
      </c>
      <c r="N245" s="48">
        <v>30</v>
      </c>
      <c r="O245" s="48">
        <v>111</v>
      </c>
      <c r="P245" s="49">
        <f t="shared" si="8"/>
        <v>0.27027027027027</v>
      </c>
      <c r="Q245" s="30"/>
      <c r="S245" s="29"/>
    </row>
    <row r="246" ht="16.5" customHeight="1" spans="1:19">
      <c r="A246" s="11">
        <v>243</v>
      </c>
      <c r="B246" s="14" t="s">
        <v>806</v>
      </c>
      <c r="C246" s="14" t="s">
        <v>807</v>
      </c>
      <c r="D246" s="11" t="s">
        <v>499</v>
      </c>
      <c r="E246" s="11" t="s">
        <v>768</v>
      </c>
      <c r="F246" s="14" t="s">
        <v>341</v>
      </c>
      <c r="G246" s="14" t="s">
        <v>444</v>
      </c>
      <c r="H246" s="38">
        <v>81.5</v>
      </c>
      <c r="I246" s="38">
        <v>42.03</v>
      </c>
      <c r="J246" s="38">
        <v>80</v>
      </c>
      <c r="K246" s="38">
        <v>80</v>
      </c>
      <c r="L246" s="38">
        <v>83</v>
      </c>
      <c r="M246" s="40">
        <v>366.53</v>
      </c>
      <c r="N246" s="48">
        <v>31</v>
      </c>
      <c r="O246" s="48">
        <v>111</v>
      </c>
      <c r="P246" s="49">
        <f t="shared" si="8"/>
        <v>0.279279279279279</v>
      </c>
      <c r="Q246" s="30"/>
      <c r="S246" s="29"/>
    </row>
    <row r="247" ht="16.5" customHeight="1" spans="1:19">
      <c r="A247" s="11">
        <v>244</v>
      </c>
      <c r="B247" s="14" t="s">
        <v>808</v>
      </c>
      <c r="C247" s="14" t="s">
        <v>809</v>
      </c>
      <c r="D247" s="11" t="s">
        <v>499</v>
      </c>
      <c r="E247" s="11" t="s">
        <v>768</v>
      </c>
      <c r="F247" s="14" t="s">
        <v>341</v>
      </c>
      <c r="G247" s="14" t="s">
        <v>309</v>
      </c>
      <c r="H247" s="38">
        <v>80</v>
      </c>
      <c r="I247" s="38">
        <v>46.075</v>
      </c>
      <c r="J247" s="38">
        <v>80</v>
      </c>
      <c r="K247" s="38">
        <v>80</v>
      </c>
      <c r="L247" s="38">
        <v>80</v>
      </c>
      <c r="M247" s="40">
        <v>366.075</v>
      </c>
      <c r="N247" s="48">
        <v>32</v>
      </c>
      <c r="O247" s="48">
        <v>111</v>
      </c>
      <c r="P247" s="49">
        <f t="shared" si="8"/>
        <v>0.288288288288288</v>
      </c>
      <c r="Q247" s="30"/>
      <c r="S247" s="29"/>
    </row>
    <row r="248" ht="16.5" customHeight="1" spans="1:19">
      <c r="A248" s="11">
        <v>245</v>
      </c>
      <c r="B248" s="11">
        <v>2023055453</v>
      </c>
      <c r="C248" s="58" t="s">
        <v>810</v>
      </c>
      <c r="D248" s="11" t="s">
        <v>499</v>
      </c>
      <c r="E248" s="11" t="s">
        <v>764</v>
      </c>
      <c r="F248" s="14" t="s">
        <v>341</v>
      </c>
      <c r="G248" s="38" t="s">
        <v>55</v>
      </c>
      <c r="H248" s="38">
        <v>80</v>
      </c>
      <c r="I248" s="38">
        <v>43.69</v>
      </c>
      <c r="J248" s="38">
        <v>80</v>
      </c>
      <c r="K248" s="38">
        <v>80</v>
      </c>
      <c r="L248" s="38">
        <v>82</v>
      </c>
      <c r="M248" s="40">
        <v>365.69</v>
      </c>
      <c r="N248" s="48">
        <v>33</v>
      </c>
      <c r="O248" s="48">
        <v>111</v>
      </c>
      <c r="P248" s="49">
        <f t="shared" ref="P248:P279" si="9">N248/O248</f>
        <v>0.297297297297297</v>
      </c>
      <c r="Q248" s="30"/>
      <c r="S248" s="29"/>
    </row>
    <row r="249" ht="16.5" customHeight="1" spans="1:19">
      <c r="A249" s="11">
        <v>246</v>
      </c>
      <c r="B249" s="11">
        <v>2023055459</v>
      </c>
      <c r="C249" s="45" t="s">
        <v>811</v>
      </c>
      <c r="D249" s="11" t="s">
        <v>499</v>
      </c>
      <c r="E249" s="11" t="s">
        <v>764</v>
      </c>
      <c r="F249" s="14" t="s">
        <v>341</v>
      </c>
      <c r="G249" s="46" t="s">
        <v>27</v>
      </c>
      <c r="H249" s="38">
        <v>79.8</v>
      </c>
      <c r="I249" s="38">
        <v>45.85</v>
      </c>
      <c r="J249" s="38">
        <v>80</v>
      </c>
      <c r="K249" s="38">
        <v>80</v>
      </c>
      <c r="L249" s="38">
        <v>80</v>
      </c>
      <c r="M249" s="40">
        <v>365.65</v>
      </c>
      <c r="N249" s="48">
        <v>34</v>
      </c>
      <c r="O249" s="48">
        <v>111</v>
      </c>
      <c r="P249" s="49">
        <f t="shared" si="9"/>
        <v>0.306306306306306</v>
      </c>
      <c r="Q249" s="30"/>
      <c r="S249" s="29"/>
    </row>
    <row r="250" ht="16.5" customHeight="1" spans="1:19">
      <c r="A250" s="11">
        <v>247</v>
      </c>
      <c r="B250" s="14" t="s">
        <v>812</v>
      </c>
      <c r="C250" s="14" t="s">
        <v>813</v>
      </c>
      <c r="D250" s="11" t="s">
        <v>499</v>
      </c>
      <c r="E250" s="11" t="s">
        <v>768</v>
      </c>
      <c r="F250" s="14" t="s">
        <v>341</v>
      </c>
      <c r="G250" s="14" t="s">
        <v>84</v>
      </c>
      <c r="H250" s="38">
        <v>79.65</v>
      </c>
      <c r="I250" s="38">
        <v>45.865</v>
      </c>
      <c r="J250" s="38">
        <v>80</v>
      </c>
      <c r="K250" s="38">
        <v>80</v>
      </c>
      <c r="L250" s="38">
        <v>80</v>
      </c>
      <c r="M250" s="40">
        <v>365.515</v>
      </c>
      <c r="N250" s="48">
        <v>35</v>
      </c>
      <c r="O250" s="48">
        <v>111</v>
      </c>
      <c r="P250" s="49">
        <f t="shared" si="9"/>
        <v>0.315315315315315</v>
      </c>
      <c r="Q250" s="30"/>
      <c r="S250" s="29"/>
    </row>
    <row r="251" ht="16.5" customHeight="1" spans="1:19">
      <c r="A251" s="11">
        <v>248</v>
      </c>
      <c r="B251" s="14" t="s">
        <v>814</v>
      </c>
      <c r="C251" s="14" t="s">
        <v>815</v>
      </c>
      <c r="D251" s="11" t="s">
        <v>499</v>
      </c>
      <c r="E251" s="11" t="s">
        <v>768</v>
      </c>
      <c r="F251" s="14" t="s">
        <v>341</v>
      </c>
      <c r="G251" s="14" t="s">
        <v>302</v>
      </c>
      <c r="H251" s="38">
        <v>80</v>
      </c>
      <c r="I251" s="38">
        <v>45.21</v>
      </c>
      <c r="J251" s="38">
        <v>80</v>
      </c>
      <c r="K251" s="38">
        <v>80</v>
      </c>
      <c r="L251" s="38">
        <v>80</v>
      </c>
      <c r="M251" s="40">
        <v>365.21</v>
      </c>
      <c r="N251" s="48">
        <v>36</v>
      </c>
      <c r="O251" s="48">
        <v>111</v>
      </c>
      <c r="P251" s="49">
        <f t="shared" si="9"/>
        <v>0.324324324324324</v>
      </c>
      <c r="Q251" s="30"/>
      <c r="S251" s="29"/>
    </row>
    <row r="252" ht="16.5" customHeight="1" spans="1:19">
      <c r="A252" s="11">
        <v>249</v>
      </c>
      <c r="B252" s="14" t="s">
        <v>816</v>
      </c>
      <c r="C252" s="14" t="s">
        <v>817</v>
      </c>
      <c r="D252" s="11" t="s">
        <v>499</v>
      </c>
      <c r="E252" s="11" t="s">
        <v>768</v>
      </c>
      <c r="F252" s="14" t="s">
        <v>341</v>
      </c>
      <c r="G252" s="14" t="s">
        <v>25</v>
      </c>
      <c r="H252" s="38">
        <v>79.3</v>
      </c>
      <c r="I252" s="38">
        <v>45.6</v>
      </c>
      <c r="J252" s="38">
        <v>80</v>
      </c>
      <c r="K252" s="38">
        <v>80</v>
      </c>
      <c r="L252" s="38">
        <v>80</v>
      </c>
      <c r="M252" s="40">
        <v>364.9</v>
      </c>
      <c r="N252" s="48">
        <v>37</v>
      </c>
      <c r="O252" s="48">
        <v>111</v>
      </c>
      <c r="P252" s="49">
        <f t="shared" si="9"/>
        <v>0.333333333333333</v>
      </c>
      <c r="Q252" s="30"/>
      <c r="S252" s="29"/>
    </row>
    <row r="253" ht="16.5" customHeight="1" spans="1:19">
      <c r="A253" s="11">
        <v>250</v>
      </c>
      <c r="B253" s="11">
        <v>2023055471</v>
      </c>
      <c r="C253" s="58" t="s">
        <v>818</v>
      </c>
      <c r="D253" s="11" t="s">
        <v>499</v>
      </c>
      <c r="E253" s="11" t="s">
        <v>764</v>
      </c>
      <c r="F253" s="14" t="s">
        <v>341</v>
      </c>
      <c r="G253" s="38" t="s">
        <v>57</v>
      </c>
      <c r="H253" s="38">
        <v>80</v>
      </c>
      <c r="I253" s="38">
        <v>42.16</v>
      </c>
      <c r="J253" s="38">
        <v>80</v>
      </c>
      <c r="K253" s="38">
        <v>80</v>
      </c>
      <c r="L253" s="38">
        <v>82</v>
      </c>
      <c r="M253" s="40">
        <v>364.16</v>
      </c>
      <c r="N253" s="48">
        <v>38</v>
      </c>
      <c r="O253" s="48">
        <v>111</v>
      </c>
      <c r="P253" s="49">
        <f t="shared" si="9"/>
        <v>0.342342342342342</v>
      </c>
      <c r="Q253" s="30"/>
      <c r="S253" s="29"/>
    </row>
    <row r="254" ht="16.5" customHeight="1" spans="1:19">
      <c r="A254" s="11">
        <v>251</v>
      </c>
      <c r="B254" s="11">
        <v>2023055444</v>
      </c>
      <c r="C254" s="58" t="s">
        <v>819</v>
      </c>
      <c r="D254" s="11" t="s">
        <v>499</v>
      </c>
      <c r="E254" s="11" t="s">
        <v>764</v>
      </c>
      <c r="F254" s="14" t="s">
        <v>341</v>
      </c>
      <c r="G254" s="38" t="s">
        <v>41</v>
      </c>
      <c r="H254" s="38">
        <v>78</v>
      </c>
      <c r="I254" s="38">
        <v>46.035</v>
      </c>
      <c r="J254" s="38">
        <v>80</v>
      </c>
      <c r="K254" s="38">
        <v>80</v>
      </c>
      <c r="L254" s="38">
        <v>80</v>
      </c>
      <c r="M254" s="40">
        <v>364.035</v>
      </c>
      <c r="N254" s="48">
        <v>39</v>
      </c>
      <c r="O254" s="48">
        <v>111</v>
      </c>
      <c r="P254" s="49">
        <f t="shared" si="9"/>
        <v>0.351351351351351</v>
      </c>
      <c r="Q254" s="30"/>
      <c r="S254" s="29"/>
    </row>
    <row r="255" ht="16.5" customHeight="1" spans="1:19">
      <c r="A255" s="11">
        <v>252</v>
      </c>
      <c r="B255" s="11">
        <v>2023055479</v>
      </c>
      <c r="C255" s="45" t="s">
        <v>820</v>
      </c>
      <c r="D255" s="11" t="s">
        <v>499</v>
      </c>
      <c r="E255" s="11" t="s">
        <v>764</v>
      </c>
      <c r="F255" s="14" t="s">
        <v>341</v>
      </c>
      <c r="G255" s="46" t="s">
        <v>240</v>
      </c>
      <c r="H255" s="38">
        <v>80</v>
      </c>
      <c r="I255" s="38">
        <v>43.92</v>
      </c>
      <c r="J255" s="38">
        <v>80</v>
      </c>
      <c r="K255" s="38">
        <v>80</v>
      </c>
      <c r="L255" s="38">
        <v>80</v>
      </c>
      <c r="M255" s="40">
        <v>363.92</v>
      </c>
      <c r="N255" s="48">
        <v>40</v>
      </c>
      <c r="O255" s="48">
        <v>111</v>
      </c>
      <c r="P255" s="49">
        <f t="shared" si="9"/>
        <v>0.36036036036036</v>
      </c>
      <c r="Q255" s="30"/>
      <c r="S255" s="29"/>
    </row>
    <row r="256" ht="16.5" customHeight="1" spans="1:19">
      <c r="A256" s="11">
        <v>253</v>
      </c>
      <c r="B256" s="11">
        <v>2023055443</v>
      </c>
      <c r="C256" s="45" t="s">
        <v>821</v>
      </c>
      <c r="D256" s="11" t="s">
        <v>499</v>
      </c>
      <c r="E256" s="11" t="s">
        <v>764</v>
      </c>
      <c r="F256" s="14" t="s">
        <v>341</v>
      </c>
      <c r="G256" s="46" t="s">
        <v>268</v>
      </c>
      <c r="H256" s="38">
        <v>83</v>
      </c>
      <c r="I256" s="38">
        <v>40.5</v>
      </c>
      <c r="J256" s="38">
        <v>80</v>
      </c>
      <c r="K256" s="38">
        <v>80</v>
      </c>
      <c r="L256" s="38">
        <v>80</v>
      </c>
      <c r="M256" s="40">
        <v>363.5</v>
      </c>
      <c r="N256" s="48">
        <v>41</v>
      </c>
      <c r="O256" s="48">
        <v>111</v>
      </c>
      <c r="P256" s="49">
        <f t="shared" si="9"/>
        <v>0.369369369369369</v>
      </c>
      <c r="Q256" s="30"/>
      <c r="S256" s="29"/>
    </row>
    <row r="257" ht="16.5" customHeight="1" spans="1:19">
      <c r="A257" s="11">
        <v>254</v>
      </c>
      <c r="B257" s="14" t="s">
        <v>822</v>
      </c>
      <c r="C257" s="14" t="s">
        <v>823</v>
      </c>
      <c r="D257" s="11" t="s">
        <v>499</v>
      </c>
      <c r="E257" s="11" t="s">
        <v>768</v>
      </c>
      <c r="F257" s="14" t="s">
        <v>341</v>
      </c>
      <c r="G257" s="14" t="s">
        <v>160</v>
      </c>
      <c r="H257" s="38">
        <v>78</v>
      </c>
      <c r="I257" s="38">
        <v>43.26</v>
      </c>
      <c r="J257" s="38">
        <v>80</v>
      </c>
      <c r="K257" s="38">
        <v>82</v>
      </c>
      <c r="L257" s="38">
        <v>80</v>
      </c>
      <c r="M257" s="40">
        <v>363.26</v>
      </c>
      <c r="N257" s="48">
        <v>42</v>
      </c>
      <c r="O257" s="48">
        <v>111</v>
      </c>
      <c r="P257" s="49">
        <f t="shared" si="9"/>
        <v>0.378378378378378</v>
      </c>
      <c r="Q257" s="30"/>
      <c r="S257" s="29"/>
    </row>
    <row r="258" ht="16.5" customHeight="1" spans="1:19">
      <c r="A258" s="11">
        <v>255</v>
      </c>
      <c r="B258" s="11" t="s">
        <v>824</v>
      </c>
      <c r="C258" s="11" t="s">
        <v>825</v>
      </c>
      <c r="D258" s="11" t="s">
        <v>499</v>
      </c>
      <c r="E258" s="38" t="s">
        <v>768</v>
      </c>
      <c r="F258" s="14" t="s">
        <v>341</v>
      </c>
      <c r="G258" s="38" t="s">
        <v>194</v>
      </c>
      <c r="H258" s="38">
        <v>80</v>
      </c>
      <c r="I258" s="38">
        <v>43.075</v>
      </c>
      <c r="J258" s="38">
        <v>80</v>
      </c>
      <c r="K258" s="38">
        <v>80</v>
      </c>
      <c r="L258" s="38">
        <v>80</v>
      </c>
      <c r="M258" s="38">
        <v>363.075</v>
      </c>
      <c r="N258" s="48">
        <v>43</v>
      </c>
      <c r="O258" s="48">
        <v>111</v>
      </c>
      <c r="P258" s="49">
        <f t="shared" si="9"/>
        <v>0.387387387387387</v>
      </c>
      <c r="Q258" s="30"/>
      <c r="S258" s="29"/>
    </row>
    <row r="259" ht="16.5" customHeight="1" spans="1:19">
      <c r="A259" s="11">
        <v>256</v>
      </c>
      <c r="B259" s="11">
        <v>2023055442</v>
      </c>
      <c r="C259" s="58" t="s">
        <v>826</v>
      </c>
      <c r="D259" s="11" t="s">
        <v>499</v>
      </c>
      <c r="E259" s="11" t="s">
        <v>764</v>
      </c>
      <c r="F259" s="14" t="s">
        <v>341</v>
      </c>
      <c r="G259" s="38" t="s">
        <v>53</v>
      </c>
      <c r="H259" s="38">
        <v>80</v>
      </c>
      <c r="I259" s="38">
        <v>37.9</v>
      </c>
      <c r="J259" s="38">
        <v>85</v>
      </c>
      <c r="K259" s="38">
        <v>80</v>
      </c>
      <c r="L259" s="38">
        <v>80</v>
      </c>
      <c r="M259" s="40">
        <v>362.9</v>
      </c>
      <c r="N259" s="48">
        <v>44</v>
      </c>
      <c r="O259" s="48">
        <v>111</v>
      </c>
      <c r="P259" s="49">
        <f t="shared" si="9"/>
        <v>0.396396396396396</v>
      </c>
      <c r="Q259" s="30"/>
      <c r="S259" s="29"/>
    </row>
    <row r="260" ht="16.5" customHeight="1" spans="1:19">
      <c r="A260" s="11">
        <v>257</v>
      </c>
      <c r="B260" s="11">
        <v>2023055447</v>
      </c>
      <c r="C260" s="58" t="s">
        <v>827</v>
      </c>
      <c r="D260" s="11" t="s">
        <v>499</v>
      </c>
      <c r="E260" s="11" t="s">
        <v>764</v>
      </c>
      <c r="F260" s="14" t="s">
        <v>341</v>
      </c>
      <c r="G260" s="38" t="s">
        <v>334</v>
      </c>
      <c r="H260" s="38">
        <v>80</v>
      </c>
      <c r="I260" s="38">
        <v>42.64</v>
      </c>
      <c r="J260" s="38">
        <v>80</v>
      </c>
      <c r="K260" s="38">
        <v>80</v>
      </c>
      <c r="L260" s="38">
        <v>80</v>
      </c>
      <c r="M260" s="40">
        <v>362.64</v>
      </c>
      <c r="N260" s="48">
        <v>45</v>
      </c>
      <c r="O260" s="48">
        <v>111</v>
      </c>
      <c r="P260" s="49">
        <f t="shared" si="9"/>
        <v>0.405405405405405</v>
      </c>
      <c r="Q260" s="30"/>
      <c r="S260" s="29"/>
    </row>
    <row r="261" ht="16.5" customHeight="1" spans="1:19">
      <c r="A261" s="11">
        <v>258</v>
      </c>
      <c r="B261" s="14" t="s">
        <v>828</v>
      </c>
      <c r="C261" s="14" t="s">
        <v>829</v>
      </c>
      <c r="D261" s="11" t="s">
        <v>499</v>
      </c>
      <c r="E261" s="11" t="s">
        <v>768</v>
      </c>
      <c r="F261" s="14" t="s">
        <v>341</v>
      </c>
      <c r="G261" s="14" t="s">
        <v>110</v>
      </c>
      <c r="H261" s="38">
        <v>80</v>
      </c>
      <c r="I261" s="38">
        <v>42.63</v>
      </c>
      <c r="J261" s="38">
        <v>80</v>
      </c>
      <c r="K261" s="38">
        <v>80</v>
      </c>
      <c r="L261" s="38">
        <v>80</v>
      </c>
      <c r="M261" s="40">
        <v>362.63</v>
      </c>
      <c r="N261" s="48">
        <v>46</v>
      </c>
      <c r="O261" s="48">
        <v>111</v>
      </c>
      <c r="P261" s="49">
        <f t="shared" si="9"/>
        <v>0.414414414414414</v>
      </c>
      <c r="Q261" s="30"/>
      <c r="S261" s="29"/>
    </row>
    <row r="262" ht="16.5" customHeight="1" spans="1:19">
      <c r="A262" s="11">
        <v>259</v>
      </c>
      <c r="B262" s="14" t="s">
        <v>830</v>
      </c>
      <c r="C262" s="14" t="s">
        <v>831</v>
      </c>
      <c r="D262" s="11" t="s">
        <v>499</v>
      </c>
      <c r="E262" s="11" t="s">
        <v>768</v>
      </c>
      <c r="F262" s="14" t="s">
        <v>341</v>
      </c>
      <c r="G262" s="14" t="s">
        <v>236</v>
      </c>
      <c r="H262" s="38">
        <v>80</v>
      </c>
      <c r="I262" s="38">
        <v>39.6</v>
      </c>
      <c r="J262" s="38">
        <v>80</v>
      </c>
      <c r="K262" s="38">
        <v>83</v>
      </c>
      <c r="L262" s="38">
        <v>80</v>
      </c>
      <c r="M262" s="40">
        <v>362.6</v>
      </c>
      <c r="N262" s="48">
        <v>47</v>
      </c>
      <c r="O262" s="48">
        <v>111</v>
      </c>
      <c r="P262" s="49">
        <f t="shared" si="9"/>
        <v>0.423423423423423</v>
      </c>
      <c r="Q262" s="30"/>
      <c r="S262" s="29"/>
    </row>
    <row r="263" ht="16.5" customHeight="1" spans="1:19">
      <c r="A263" s="11">
        <v>260</v>
      </c>
      <c r="B263" s="11">
        <v>2023055465</v>
      </c>
      <c r="C263" s="45" t="s">
        <v>832</v>
      </c>
      <c r="D263" s="11" t="s">
        <v>499</v>
      </c>
      <c r="E263" s="11" t="s">
        <v>764</v>
      </c>
      <c r="F263" s="14" t="s">
        <v>341</v>
      </c>
      <c r="G263" s="46" t="s">
        <v>70</v>
      </c>
      <c r="H263" s="38">
        <v>78</v>
      </c>
      <c r="I263" s="38">
        <v>44.59</v>
      </c>
      <c r="J263" s="38">
        <v>80</v>
      </c>
      <c r="K263" s="38">
        <v>80</v>
      </c>
      <c r="L263" s="38">
        <v>80</v>
      </c>
      <c r="M263" s="40">
        <v>362.59</v>
      </c>
      <c r="N263" s="48">
        <v>48</v>
      </c>
      <c r="O263" s="48">
        <v>111</v>
      </c>
      <c r="P263" s="49">
        <f t="shared" si="9"/>
        <v>0.432432432432432</v>
      </c>
      <c r="Q263" s="30"/>
      <c r="S263" s="29"/>
    </row>
    <row r="264" ht="16.5" customHeight="1" spans="1:19">
      <c r="A264" s="11">
        <v>261</v>
      </c>
      <c r="B264" s="14" t="s">
        <v>833</v>
      </c>
      <c r="C264" s="14" t="s">
        <v>834</v>
      </c>
      <c r="D264" s="11" t="s">
        <v>499</v>
      </c>
      <c r="E264" s="11" t="s">
        <v>768</v>
      </c>
      <c r="F264" s="14" t="s">
        <v>341</v>
      </c>
      <c r="G264" s="14" t="s">
        <v>114</v>
      </c>
      <c r="H264" s="38">
        <v>75.8</v>
      </c>
      <c r="I264" s="38">
        <v>42.505</v>
      </c>
      <c r="J264" s="38">
        <v>80</v>
      </c>
      <c r="K264" s="38">
        <v>80</v>
      </c>
      <c r="L264" s="38">
        <v>84</v>
      </c>
      <c r="M264" s="40">
        <v>362.305</v>
      </c>
      <c r="N264" s="48">
        <v>49</v>
      </c>
      <c r="O264" s="48">
        <v>111</v>
      </c>
      <c r="P264" s="49">
        <f t="shared" si="9"/>
        <v>0.441441441441441</v>
      </c>
      <c r="Q264" s="30"/>
      <c r="S264" s="29"/>
    </row>
    <row r="265" ht="16.5" customHeight="1" spans="1:19">
      <c r="A265" s="11">
        <v>262</v>
      </c>
      <c r="B265" s="11" t="s">
        <v>835</v>
      </c>
      <c r="C265" s="11" t="s">
        <v>836</v>
      </c>
      <c r="D265" s="11" t="s">
        <v>499</v>
      </c>
      <c r="E265" s="40" t="s">
        <v>768</v>
      </c>
      <c r="F265" s="14" t="s">
        <v>341</v>
      </c>
      <c r="G265" s="38" t="s">
        <v>201</v>
      </c>
      <c r="H265" s="38">
        <v>79.85</v>
      </c>
      <c r="I265" s="38">
        <v>42.405</v>
      </c>
      <c r="J265" s="38">
        <v>80</v>
      </c>
      <c r="K265" s="38">
        <v>80</v>
      </c>
      <c r="L265" s="38">
        <v>80</v>
      </c>
      <c r="M265" s="38">
        <v>362.255</v>
      </c>
      <c r="N265" s="48">
        <v>50</v>
      </c>
      <c r="O265" s="48">
        <v>111</v>
      </c>
      <c r="P265" s="49">
        <f t="shared" si="9"/>
        <v>0.45045045045045</v>
      </c>
      <c r="Q265" s="30"/>
      <c r="S265" s="29"/>
    </row>
    <row r="266" ht="16.5" customHeight="1" spans="1:19">
      <c r="A266" s="11">
        <v>263</v>
      </c>
      <c r="B266" s="14" t="s">
        <v>837</v>
      </c>
      <c r="C266" s="14" t="s">
        <v>838</v>
      </c>
      <c r="D266" s="11" t="s">
        <v>499</v>
      </c>
      <c r="E266" s="11" t="s">
        <v>768</v>
      </c>
      <c r="F266" s="14" t="s">
        <v>341</v>
      </c>
      <c r="G266" s="14" t="s">
        <v>839</v>
      </c>
      <c r="H266" s="38">
        <v>79.8</v>
      </c>
      <c r="I266" s="38">
        <v>42.21</v>
      </c>
      <c r="J266" s="38">
        <v>80</v>
      </c>
      <c r="K266" s="38">
        <v>80</v>
      </c>
      <c r="L266" s="38">
        <v>80</v>
      </c>
      <c r="M266" s="40">
        <v>362.01</v>
      </c>
      <c r="N266" s="48">
        <v>51</v>
      </c>
      <c r="O266" s="48">
        <v>111</v>
      </c>
      <c r="P266" s="49">
        <f t="shared" si="9"/>
        <v>0.459459459459459</v>
      </c>
      <c r="Q266" s="30"/>
      <c r="S266" s="29"/>
    </row>
    <row r="267" ht="16.5" customHeight="1" spans="1:19">
      <c r="A267" s="11">
        <v>264</v>
      </c>
      <c r="B267" s="11" t="s">
        <v>840</v>
      </c>
      <c r="C267" s="11" t="s">
        <v>841</v>
      </c>
      <c r="D267" s="11" t="s">
        <v>499</v>
      </c>
      <c r="E267" s="38" t="s">
        <v>768</v>
      </c>
      <c r="F267" s="14" t="s">
        <v>341</v>
      </c>
      <c r="G267" s="38" t="s">
        <v>434</v>
      </c>
      <c r="H267" s="38">
        <v>80</v>
      </c>
      <c r="I267" s="38">
        <v>42.005</v>
      </c>
      <c r="J267" s="38">
        <v>80</v>
      </c>
      <c r="K267" s="38">
        <v>80</v>
      </c>
      <c r="L267" s="38">
        <v>80</v>
      </c>
      <c r="M267" s="38">
        <v>362.005</v>
      </c>
      <c r="N267" s="48">
        <v>52</v>
      </c>
      <c r="O267" s="48">
        <v>111</v>
      </c>
      <c r="P267" s="49">
        <f t="shared" si="9"/>
        <v>0.468468468468468</v>
      </c>
      <c r="Q267" s="30"/>
      <c r="S267" s="29"/>
    </row>
    <row r="268" ht="16.5" customHeight="1" spans="1:19">
      <c r="A268" s="11">
        <v>265</v>
      </c>
      <c r="B268" s="11">
        <v>2023055458</v>
      </c>
      <c r="C268" s="45" t="s">
        <v>842</v>
      </c>
      <c r="D268" s="11" t="s">
        <v>499</v>
      </c>
      <c r="E268" s="44" t="s">
        <v>764</v>
      </c>
      <c r="F268" s="14" t="s">
        <v>341</v>
      </c>
      <c r="G268" s="46" t="s">
        <v>283</v>
      </c>
      <c r="H268" s="38">
        <v>80</v>
      </c>
      <c r="I268" s="38">
        <v>42.005</v>
      </c>
      <c r="J268" s="38">
        <v>80</v>
      </c>
      <c r="K268" s="38">
        <v>80</v>
      </c>
      <c r="L268" s="38">
        <v>80</v>
      </c>
      <c r="M268" s="40">
        <v>362.005</v>
      </c>
      <c r="N268" s="48">
        <v>53</v>
      </c>
      <c r="O268" s="48">
        <v>111</v>
      </c>
      <c r="P268" s="49">
        <f t="shared" si="9"/>
        <v>0.477477477477477</v>
      </c>
      <c r="Q268" s="30"/>
      <c r="S268" s="29"/>
    </row>
    <row r="269" ht="16.5" customHeight="1" spans="1:19">
      <c r="A269" s="11">
        <v>266</v>
      </c>
      <c r="B269" s="11" t="s">
        <v>843</v>
      </c>
      <c r="C269" s="11" t="s">
        <v>844</v>
      </c>
      <c r="D269" s="11" t="s">
        <v>499</v>
      </c>
      <c r="E269" s="40" t="s">
        <v>768</v>
      </c>
      <c r="F269" s="14" t="s">
        <v>341</v>
      </c>
      <c r="G269" s="38" t="s">
        <v>283</v>
      </c>
      <c r="H269" s="38">
        <v>80</v>
      </c>
      <c r="I269" s="38">
        <v>41.97</v>
      </c>
      <c r="J269" s="38">
        <v>80</v>
      </c>
      <c r="K269" s="38">
        <v>80</v>
      </c>
      <c r="L269" s="38">
        <v>80</v>
      </c>
      <c r="M269" s="38">
        <v>361.97</v>
      </c>
      <c r="N269" s="48">
        <v>54</v>
      </c>
      <c r="O269" s="48">
        <v>111</v>
      </c>
      <c r="P269" s="49">
        <f t="shared" si="9"/>
        <v>0.486486486486487</v>
      </c>
      <c r="Q269" s="30"/>
      <c r="S269" s="29"/>
    </row>
    <row r="270" ht="16.5" customHeight="1" spans="1:19">
      <c r="A270" s="11">
        <v>267</v>
      </c>
      <c r="B270" s="14" t="s">
        <v>845</v>
      </c>
      <c r="C270" s="14" t="s">
        <v>846</v>
      </c>
      <c r="D270" s="11" t="s">
        <v>499</v>
      </c>
      <c r="E270" s="11" t="s">
        <v>768</v>
      </c>
      <c r="F270" s="14" t="s">
        <v>341</v>
      </c>
      <c r="G270" s="14" t="s">
        <v>25</v>
      </c>
      <c r="H270" s="38">
        <v>78</v>
      </c>
      <c r="I270" s="38">
        <v>43.815</v>
      </c>
      <c r="J270" s="38">
        <v>80</v>
      </c>
      <c r="K270" s="38">
        <v>80</v>
      </c>
      <c r="L270" s="38">
        <v>80</v>
      </c>
      <c r="M270" s="40">
        <v>361.815</v>
      </c>
      <c r="N270" s="48">
        <v>55</v>
      </c>
      <c r="O270" s="48">
        <v>111</v>
      </c>
      <c r="P270" s="49">
        <f t="shared" si="9"/>
        <v>0.495495495495495</v>
      </c>
      <c r="Q270" s="30"/>
      <c r="S270" s="29"/>
    </row>
    <row r="271" ht="16.5" customHeight="1" spans="1:19">
      <c r="A271" s="11">
        <v>268</v>
      </c>
      <c r="B271" s="11" t="s">
        <v>847</v>
      </c>
      <c r="C271" s="11" t="s">
        <v>848</v>
      </c>
      <c r="D271" s="11" t="s">
        <v>499</v>
      </c>
      <c r="E271" s="40" t="s">
        <v>768</v>
      </c>
      <c r="F271" s="14" t="s">
        <v>341</v>
      </c>
      <c r="G271" s="38" t="s">
        <v>290</v>
      </c>
      <c r="H271" s="38">
        <v>79.7</v>
      </c>
      <c r="I271" s="38">
        <v>42</v>
      </c>
      <c r="J271" s="38">
        <v>80</v>
      </c>
      <c r="K271" s="38">
        <v>80</v>
      </c>
      <c r="L271" s="38">
        <v>80</v>
      </c>
      <c r="M271" s="38">
        <v>361.7</v>
      </c>
      <c r="N271" s="48">
        <v>56</v>
      </c>
      <c r="O271" s="48">
        <v>111</v>
      </c>
      <c r="P271" s="49">
        <f t="shared" si="9"/>
        <v>0.504504504504504</v>
      </c>
      <c r="Q271" s="30"/>
      <c r="S271" s="29"/>
    </row>
    <row r="272" ht="16.5" customHeight="1" spans="1:19">
      <c r="A272" s="11">
        <v>269</v>
      </c>
      <c r="B272" s="11">
        <v>2023055440</v>
      </c>
      <c r="C272" s="58" t="s">
        <v>849</v>
      </c>
      <c r="D272" s="11" t="s">
        <v>499</v>
      </c>
      <c r="E272" s="11" t="s">
        <v>764</v>
      </c>
      <c r="F272" s="14" t="s">
        <v>341</v>
      </c>
      <c r="G272" s="38" t="s">
        <v>174</v>
      </c>
      <c r="H272" s="38">
        <v>80</v>
      </c>
      <c r="I272" s="38">
        <v>41.51</v>
      </c>
      <c r="J272" s="38">
        <v>80</v>
      </c>
      <c r="K272" s="38">
        <v>80</v>
      </c>
      <c r="L272" s="38">
        <v>80</v>
      </c>
      <c r="M272" s="40">
        <v>361.51</v>
      </c>
      <c r="N272" s="48">
        <v>57</v>
      </c>
      <c r="O272" s="48">
        <v>111</v>
      </c>
      <c r="P272" s="49">
        <f t="shared" si="9"/>
        <v>0.513513513513513</v>
      </c>
      <c r="Q272" s="30"/>
      <c r="S272" s="29"/>
    </row>
    <row r="273" ht="16.5" customHeight="1" spans="1:19">
      <c r="A273" s="11">
        <v>270</v>
      </c>
      <c r="B273" s="11">
        <v>2023055439</v>
      </c>
      <c r="C273" s="45" t="s">
        <v>850</v>
      </c>
      <c r="D273" s="11" t="s">
        <v>499</v>
      </c>
      <c r="E273" s="11" t="s">
        <v>764</v>
      </c>
      <c r="F273" s="14" t="s">
        <v>341</v>
      </c>
      <c r="G273" s="46" t="s">
        <v>312</v>
      </c>
      <c r="H273" s="38">
        <v>80</v>
      </c>
      <c r="I273" s="38">
        <v>41.33</v>
      </c>
      <c r="J273" s="38">
        <v>80</v>
      </c>
      <c r="K273" s="38">
        <v>80</v>
      </c>
      <c r="L273" s="38">
        <v>80</v>
      </c>
      <c r="M273" s="40">
        <v>361.33</v>
      </c>
      <c r="N273" s="48">
        <v>58</v>
      </c>
      <c r="O273" s="48">
        <v>111</v>
      </c>
      <c r="P273" s="49">
        <f t="shared" si="9"/>
        <v>0.522522522522523</v>
      </c>
      <c r="Q273" s="30"/>
      <c r="S273" s="29"/>
    </row>
    <row r="274" ht="16.5" customHeight="1" spans="1:19">
      <c r="A274" s="11">
        <v>271</v>
      </c>
      <c r="B274" s="14" t="s">
        <v>851</v>
      </c>
      <c r="C274" s="14" t="s">
        <v>852</v>
      </c>
      <c r="D274" s="11" t="s">
        <v>499</v>
      </c>
      <c r="E274" s="11" t="s">
        <v>768</v>
      </c>
      <c r="F274" s="14" t="s">
        <v>341</v>
      </c>
      <c r="G274" s="14" t="s">
        <v>300</v>
      </c>
      <c r="H274" s="38">
        <v>79.7</v>
      </c>
      <c r="I274" s="38">
        <v>41.2</v>
      </c>
      <c r="J274" s="38">
        <v>80</v>
      </c>
      <c r="K274" s="38">
        <v>80</v>
      </c>
      <c r="L274" s="38">
        <v>80</v>
      </c>
      <c r="M274" s="40">
        <v>360.9</v>
      </c>
      <c r="N274" s="48">
        <v>59</v>
      </c>
      <c r="O274" s="48">
        <v>111</v>
      </c>
      <c r="P274" s="49">
        <f t="shared" si="9"/>
        <v>0.531531531531532</v>
      </c>
      <c r="Q274" s="30"/>
      <c r="S274" s="29"/>
    </row>
    <row r="275" ht="16.5" customHeight="1" spans="1:19">
      <c r="A275" s="11">
        <v>272</v>
      </c>
      <c r="B275" s="11" t="s">
        <v>853</v>
      </c>
      <c r="C275" s="11" t="s">
        <v>854</v>
      </c>
      <c r="D275" s="11" t="s">
        <v>499</v>
      </c>
      <c r="E275" s="40" t="s">
        <v>768</v>
      </c>
      <c r="F275" s="14" t="s">
        <v>341</v>
      </c>
      <c r="G275" s="38" t="s">
        <v>720</v>
      </c>
      <c r="H275" s="38">
        <v>78.8</v>
      </c>
      <c r="I275" s="38">
        <v>42</v>
      </c>
      <c r="J275" s="38">
        <v>80</v>
      </c>
      <c r="K275" s="38">
        <v>80</v>
      </c>
      <c r="L275" s="38">
        <v>80</v>
      </c>
      <c r="M275" s="38">
        <v>360.8</v>
      </c>
      <c r="N275" s="48">
        <v>60</v>
      </c>
      <c r="O275" s="48">
        <v>111</v>
      </c>
      <c r="P275" s="49">
        <f t="shared" si="9"/>
        <v>0.540540540540541</v>
      </c>
      <c r="Q275" s="30"/>
      <c r="S275" s="29"/>
    </row>
    <row r="276" ht="16.5" customHeight="1" spans="1:19">
      <c r="A276" s="11">
        <v>273</v>
      </c>
      <c r="B276" s="11">
        <v>2023055445</v>
      </c>
      <c r="C276" s="58" t="s">
        <v>855</v>
      </c>
      <c r="D276" s="11" t="s">
        <v>499</v>
      </c>
      <c r="E276" s="11" t="s">
        <v>764</v>
      </c>
      <c r="F276" s="14" t="s">
        <v>341</v>
      </c>
      <c r="G276" s="38" t="s">
        <v>27</v>
      </c>
      <c r="H276" s="38">
        <v>81</v>
      </c>
      <c r="I276" s="38">
        <v>39.8</v>
      </c>
      <c r="J276" s="38">
        <v>80</v>
      </c>
      <c r="K276" s="38">
        <v>80</v>
      </c>
      <c r="L276" s="38">
        <v>80</v>
      </c>
      <c r="M276" s="40">
        <v>360.8</v>
      </c>
      <c r="N276" s="48">
        <v>61</v>
      </c>
      <c r="O276" s="48">
        <v>111</v>
      </c>
      <c r="P276" s="49">
        <f t="shared" si="9"/>
        <v>0.54954954954955</v>
      </c>
      <c r="Q276" s="30"/>
      <c r="S276" s="29"/>
    </row>
    <row r="277" ht="16.5" customHeight="1" spans="1:19">
      <c r="A277" s="11">
        <v>274</v>
      </c>
      <c r="B277" s="11">
        <v>2023055449</v>
      </c>
      <c r="C277" s="58" t="s">
        <v>856</v>
      </c>
      <c r="D277" s="11" t="s">
        <v>499</v>
      </c>
      <c r="E277" s="11" t="s">
        <v>764</v>
      </c>
      <c r="F277" s="14" t="s">
        <v>341</v>
      </c>
      <c r="G277" s="38" t="s">
        <v>162</v>
      </c>
      <c r="H277" s="38">
        <v>79.8</v>
      </c>
      <c r="I277" s="38">
        <v>40.92</v>
      </c>
      <c r="J277" s="38">
        <v>80</v>
      </c>
      <c r="K277" s="38">
        <v>80</v>
      </c>
      <c r="L277" s="38">
        <v>80</v>
      </c>
      <c r="M277" s="40">
        <v>360.72</v>
      </c>
      <c r="N277" s="48">
        <v>62</v>
      </c>
      <c r="O277" s="48">
        <v>111</v>
      </c>
      <c r="P277" s="49">
        <f t="shared" si="9"/>
        <v>0.558558558558559</v>
      </c>
      <c r="Q277" s="30"/>
      <c r="S277" s="29"/>
    </row>
    <row r="278" ht="16.5" customHeight="1" spans="1:19">
      <c r="A278" s="11">
        <v>275</v>
      </c>
      <c r="B278" s="11">
        <v>2023055483</v>
      </c>
      <c r="C278" s="45" t="s">
        <v>857</v>
      </c>
      <c r="D278" s="11" t="s">
        <v>499</v>
      </c>
      <c r="E278" s="11" t="s">
        <v>764</v>
      </c>
      <c r="F278" s="14" t="s">
        <v>341</v>
      </c>
      <c r="G278" s="46" t="s">
        <v>858</v>
      </c>
      <c r="H278" s="38">
        <v>79.3</v>
      </c>
      <c r="I278" s="38">
        <v>41.33</v>
      </c>
      <c r="J278" s="38">
        <v>80</v>
      </c>
      <c r="K278" s="38">
        <v>80</v>
      </c>
      <c r="L278" s="38">
        <v>80</v>
      </c>
      <c r="M278" s="40">
        <v>360.63</v>
      </c>
      <c r="N278" s="48">
        <v>63</v>
      </c>
      <c r="O278" s="48">
        <v>111</v>
      </c>
      <c r="P278" s="49">
        <f t="shared" si="9"/>
        <v>0.567567567567568</v>
      </c>
      <c r="Q278" s="30"/>
      <c r="S278" s="29"/>
    </row>
    <row r="279" ht="16.5" customHeight="1" spans="1:19">
      <c r="A279" s="11">
        <v>276</v>
      </c>
      <c r="B279" s="14" t="s">
        <v>859</v>
      </c>
      <c r="C279" s="14" t="s">
        <v>860</v>
      </c>
      <c r="D279" s="11" t="s">
        <v>499</v>
      </c>
      <c r="E279" s="11" t="s">
        <v>768</v>
      </c>
      <c r="F279" s="14" t="s">
        <v>341</v>
      </c>
      <c r="G279" s="14" t="s">
        <v>27</v>
      </c>
      <c r="H279" s="38">
        <v>78</v>
      </c>
      <c r="I279" s="38">
        <v>42.61</v>
      </c>
      <c r="J279" s="38">
        <v>80</v>
      </c>
      <c r="K279" s="38">
        <v>80</v>
      </c>
      <c r="L279" s="38">
        <v>80</v>
      </c>
      <c r="M279" s="40">
        <v>360.61</v>
      </c>
      <c r="N279" s="48">
        <v>64</v>
      </c>
      <c r="O279" s="48">
        <v>111</v>
      </c>
      <c r="P279" s="49">
        <f t="shared" si="9"/>
        <v>0.576576576576577</v>
      </c>
      <c r="Q279" s="30"/>
      <c r="S279" s="29"/>
    </row>
    <row r="280" ht="16.5" customHeight="1" spans="1:19">
      <c r="A280" s="11">
        <v>277</v>
      </c>
      <c r="B280" s="11">
        <v>2023055470</v>
      </c>
      <c r="C280" s="45" t="s">
        <v>861</v>
      </c>
      <c r="D280" s="11" t="s">
        <v>499</v>
      </c>
      <c r="E280" s="11" t="s">
        <v>764</v>
      </c>
      <c r="F280" s="14" t="s">
        <v>341</v>
      </c>
      <c r="G280" s="46" t="s">
        <v>106</v>
      </c>
      <c r="H280" s="38">
        <v>79.8</v>
      </c>
      <c r="I280" s="38">
        <v>40.69</v>
      </c>
      <c r="J280" s="38">
        <v>80</v>
      </c>
      <c r="K280" s="38">
        <v>80</v>
      </c>
      <c r="L280" s="38">
        <v>80</v>
      </c>
      <c r="M280" s="40">
        <v>360.49</v>
      </c>
      <c r="N280" s="48">
        <v>65</v>
      </c>
      <c r="O280" s="48">
        <v>111</v>
      </c>
      <c r="P280" s="49">
        <f t="shared" ref="P280:P300" si="10">N280/O280</f>
        <v>0.585585585585586</v>
      </c>
      <c r="Q280" s="30"/>
      <c r="S280" s="29"/>
    </row>
    <row r="281" ht="16.5" customHeight="1" spans="1:19">
      <c r="A281" s="11">
        <v>278</v>
      </c>
      <c r="B281" s="11" t="s">
        <v>862</v>
      </c>
      <c r="C281" s="11" t="s">
        <v>863</v>
      </c>
      <c r="D281" s="11" t="s">
        <v>499</v>
      </c>
      <c r="E281" s="38" t="s">
        <v>768</v>
      </c>
      <c r="F281" s="14" t="s">
        <v>341</v>
      </c>
      <c r="G281" s="38" t="s">
        <v>76</v>
      </c>
      <c r="H281" s="38">
        <v>80</v>
      </c>
      <c r="I281" s="38">
        <v>40.485</v>
      </c>
      <c r="J281" s="38">
        <v>80</v>
      </c>
      <c r="K281" s="38">
        <v>80</v>
      </c>
      <c r="L281" s="38">
        <v>80</v>
      </c>
      <c r="M281" s="38">
        <v>360.485</v>
      </c>
      <c r="N281" s="48">
        <v>66</v>
      </c>
      <c r="O281" s="48">
        <v>111</v>
      </c>
      <c r="P281" s="49">
        <f t="shared" si="10"/>
        <v>0.594594594594595</v>
      </c>
      <c r="Q281" s="30"/>
      <c r="S281" s="29"/>
    </row>
    <row r="282" ht="16.5" customHeight="1" spans="1:19">
      <c r="A282" s="11">
        <v>279</v>
      </c>
      <c r="B282" s="11">
        <v>2023055457</v>
      </c>
      <c r="C282" s="58" t="s">
        <v>864</v>
      </c>
      <c r="D282" s="11" t="s">
        <v>499</v>
      </c>
      <c r="E282" s="11" t="s">
        <v>764</v>
      </c>
      <c r="F282" s="14" t="s">
        <v>341</v>
      </c>
      <c r="G282" s="38" t="s">
        <v>59</v>
      </c>
      <c r="H282" s="38">
        <v>79.85</v>
      </c>
      <c r="I282" s="38">
        <v>40.56</v>
      </c>
      <c r="J282" s="38">
        <v>80</v>
      </c>
      <c r="K282" s="38">
        <v>80</v>
      </c>
      <c r="L282" s="38">
        <v>80</v>
      </c>
      <c r="M282" s="40">
        <v>360.41</v>
      </c>
      <c r="N282" s="48">
        <v>67</v>
      </c>
      <c r="O282" s="48">
        <v>111</v>
      </c>
      <c r="P282" s="49">
        <f t="shared" si="10"/>
        <v>0.603603603603604</v>
      </c>
      <c r="Q282" s="30"/>
      <c r="S282" s="29"/>
    </row>
    <row r="283" ht="16.5" customHeight="1" spans="1:19">
      <c r="A283" s="11">
        <v>280</v>
      </c>
      <c r="B283" s="11">
        <v>2023055451</v>
      </c>
      <c r="C283" s="58" t="s">
        <v>865</v>
      </c>
      <c r="D283" s="11" t="s">
        <v>499</v>
      </c>
      <c r="E283" s="11" t="s">
        <v>764</v>
      </c>
      <c r="F283" s="14" t="s">
        <v>341</v>
      </c>
      <c r="G283" s="38" t="s">
        <v>51</v>
      </c>
      <c r="H283" s="38">
        <v>78.45</v>
      </c>
      <c r="I283" s="38">
        <v>41.95</v>
      </c>
      <c r="J283" s="38">
        <v>80</v>
      </c>
      <c r="K283" s="38">
        <v>80</v>
      </c>
      <c r="L283" s="38">
        <v>80</v>
      </c>
      <c r="M283" s="40">
        <v>360.4</v>
      </c>
      <c r="N283" s="48">
        <v>68</v>
      </c>
      <c r="O283" s="48">
        <v>111</v>
      </c>
      <c r="P283" s="49">
        <f>N283/O283</f>
        <v>0.612612612612613</v>
      </c>
      <c r="Q283" s="30"/>
      <c r="S283" s="29"/>
    </row>
    <row r="284" ht="16.5" customHeight="1" spans="1:19">
      <c r="A284" s="11">
        <v>281</v>
      </c>
      <c r="B284" s="11">
        <v>2023055432</v>
      </c>
      <c r="C284" s="58" t="s">
        <v>866</v>
      </c>
      <c r="D284" s="11" t="s">
        <v>499</v>
      </c>
      <c r="E284" s="44" t="s">
        <v>764</v>
      </c>
      <c r="F284" s="14" t="s">
        <v>341</v>
      </c>
      <c r="G284" s="38" t="s">
        <v>295</v>
      </c>
      <c r="H284" s="38">
        <v>79.7</v>
      </c>
      <c r="I284" s="38">
        <v>40.7</v>
      </c>
      <c r="J284" s="38">
        <v>80</v>
      </c>
      <c r="K284" s="38">
        <v>80</v>
      </c>
      <c r="L284" s="38">
        <v>80</v>
      </c>
      <c r="M284" s="40">
        <v>360.4</v>
      </c>
      <c r="N284" s="48">
        <v>69</v>
      </c>
      <c r="O284" s="48">
        <v>111</v>
      </c>
      <c r="P284" s="49">
        <f>N284/O284</f>
        <v>0.621621621621622</v>
      </c>
      <c r="Q284" s="30"/>
      <c r="S284" s="29"/>
    </row>
    <row r="285" ht="16.5" customHeight="1" spans="1:19">
      <c r="A285" s="11">
        <v>282</v>
      </c>
      <c r="B285" s="11" t="s">
        <v>867</v>
      </c>
      <c r="C285" s="11" t="s">
        <v>868</v>
      </c>
      <c r="D285" s="11" t="s">
        <v>499</v>
      </c>
      <c r="E285" s="38" t="s">
        <v>768</v>
      </c>
      <c r="F285" s="14" t="s">
        <v>341</v>
      </c>
      <c r="G285" s="38" t="s">
        <v>31</v>
      </c>
      <c r="H285" s="38">
        <v>79.65</v>
      </c>
      <c r="I285" s="38">
        <v>40.66</v>
      </c>
      <c r="J285" s="38">
        <v>80</v>
      </c>
      <c r="K285" s="38">
        <v>80</v>
      </c>
      <c r="L285" s="38">
        <v>80</v>
      </c>
      <c r="M285" s="38">
        <v>360.31</v>
      </c>
      <c r="N285" s="48">
        <v>70</v>
      </c>
      <c r="O285" s="48">
        <v>111</v>
      </c>
      <c r="P285" s="49">
        <f t="shared" si="10"/>
        <v>0.630630630630631</v>
      </c>
      <c r="Q285" s="30"/>
      <c r="S285" s="29"/>
    </row>
    <row r="286" ht="16.5" customHeight="1" spans="1:19">
      <c r="A286" s="11">
        <v>283</v>
      </c>
      <c r="B286" s="11">
        <v>2023055468</v>
      </c>
      <c r="C286" s="45" t="s">
        <v>869</v>
      </c>
      <c r="D286" s="11" t="s">
        <v>499</v>
      </c>
      <c r="E286" s="44" t="s">
        <v>764</v>
      </c>
      <c r="F286" s="14" t="s">
        <v>341</v>
      </c>
      <c r="G286" s="46" t="s">
        <v>870</v>
      </c>
      <c r="H286" s="38">
        <v>78.8</v>
      </c>
      <c r="I286" s="38">
        <v>41.48</v>
      </c>
      <c r="J286" s="38">
        <v>80</v>
      </c>
      <c r="K286" s="38">
        <v>80</v>
      </c>
      <c r="L286" s="38">
        <v>80</v>
      </c>
      <c r="M286" s="40">
        <v>360.28</v>
      </c>
      <c r="N286" s="48">
        <v>71</v>
      </c>
      <c r="O286" s="48">
        <v>111</v>
      </c>
      <c r="P286" s="49">
        <f t="shared" si="10"/>
        <v>0.63963963963964</v>
      </c>
      <c r="Q286" s="30"/>
      <c r="S286" s="29"/>
    </row>
    <row r="287" ht="16.5" customHeight="1" spans="1:19">
      <c r="A287" s="11">
        <v>284</v>
      </c>
      <c r="B287" s="11" t="s">
        <v>871</v>
      </c>
      <c r="C287" s="11" t="s">
        <v>872</v>
      </c>
      <c r="D287" s="11" t="s">
        <v>499</v>
      </c>
      <c r="E287" s="40" t="s">
        <v>768</v>
      </c>
      <c r="F287" s="14" t="s">
        <v>341</v>
      </c>
      <c r="G287" s="38" t="s">
        <v>390</v>
      </c>
      <c r="H287" s="38">
        <v>80</v>
      </c>
      <c r="I287" s="38">
        <v>40.275</v>
      </c>
      <c r="J287" s="38">
        <v>80</v>
      </c>
      <c r="K287" s="38">
        <v>80</v>
      </c>
      <c r="L287" s="38">
        <v>80</v>
      </c>
      <c r="M287" s="38">
        <v>360.275</v>
      </c>
      <c r="N287" s="48">
        <v>72</v>
      </c>
      <c r="O287" s="48">
        <v>111</v>
      </c>
      <c r="P287" s="49">
        <f t="shared" si="10"/>
        <v>0.648648648648649</v>
      </c>
      <c r="Q287" s="30"/>
      <c r="S287" s="29"/>
    </row>
    <row r="288" ht="16.5" customHeight="1" spans="1:19">
      <c r="A288" s="11">
        <v>285</v>
      </c>
      <c r="B288" s="11" t="s">
        <v>873</v>
      </c>
      <c r="C288" s="11" t="s">
        <v>874</v>
      </c>
      <c r="D288" s="11" t="s">
        <v>499</v>
      </c>
      <c r="E288" s="40" t="s">
        <v>768</v>
      </c>
      <c r="F288" s="14" t="s">
        <v>341</v>
      </c>
      <c r="G288" s="38" t="s">
        <v>31</v>
      </c>
      <c r="H288" s="38">
        <v>78.5</v>
      </c>
      <c r="I288" s="38">
        <v>41.71</v>
      </c>
      <c r="J288" s="38">
        <v>80</v>
      </c>
      <c r="K288" s="38">
        <v>80</v>
      </c>
      <c r="L288" s="38">
        <v>80</v>
      </c>
      <c r="M288" s="38">
        <v>360.21</v>
      </c>
      <c r="N288" s="48">
        <v>73</v>
      </c>
      <c r="O288" s="48">
        <v>111</v>
      </c>
      <c r="P288" s="49">
        <f t="shared" si="10"/>
        <v>0.657657657657658</v>
      </c>
      <c r="Q288" s="30"/>
      <c r="S288" s="29"/>
    </row>
    <row r="289" ht="16.5" customHeight="1" spans="1:19">
      <c r="A289" s="11">
        <v>286</v>
      </c>
      <c r="B289" s="11" t="s">
        <v>875</v>
      </c>
      <c r="C289" s="11" t="s">
        <v>876</v>
      </c>
      <c r="D289" s="11" t="s">
        <v>499</v>
      </c>
      <c r="E289" s="40" t="s">
        <v>768</v>
      </c>
      <c r="F289" s="14" t="s">
        <v>341</v>
      </c>
      <c r="G289" s="38" t="s">
        <v>114</v>
      </c>
      <c r="H289" s="38">
        <v>80</v>
      </c>
      <c r="I289" s="38">
        <v>40.075</v>
      </c>
      <c r="J289" s="38">
        <v>80</v>
      </c>
      <c r="K289" s="38">
        <v>80</v>
      </c>
      <c r="L289" s="38">
        <v>80</v>
      </c>
      <c r="M289" s="38">
        <v>360.075</v>
      </c>
      <c r="N289" s="48">
        <v>74</v>
      </c>
      <c r="O289" s="48">
        <v>111</v>
      </c>
      <c r="P289" s="49">
        <f t="shared" si="10"/>
        <v>0.666666666666667</v>
      </c>
      <c r="Q289" s="30"/>
      <c r="S289" s="29"/>
    </row>
    <row r="290" ht="16.5" customHeight="1" spans="1:19">
      <c r="A290" s="11">
        <v>287</v>
      </c>
      <c r="B290" s="11">
        <v>2023055466</v>
      </c>
      <c r="C290" s="45" t="s">
        <v>877</v>
      </c>
      <c r="D290" s="11" t="s">
        <v>499</v>
      </c>
      <c r="E290" s="11" t="s">
        <v>764</v>
      </c>
      <c r="F290" s="14" t="s">
        <v>341</v>
      </c>
      <c r="G290" s="46" t="s">
        <v>858</v>
      </c>
      <c r="H290" s="38">
        <v>78.55</v>
      </c>
      <c r="I290" s="38">
        <v>41.49</v>
      </c>
      <c r="J290" s="38">
        <v>80</v>
      </c>
      <c r="K290" s="38">
        <v>80</v>
      </c>
      <c r="L290" s="38">
        <v>80</v>
      </c>
      <c r="M290" s="40">
        <v>360.04</v>
      </c>
      <c r="N290" s="48">
        <v>75</v>
      </c>
      <c r="O290" s="48">
        <v>111</v>
      </c>
      <c r="P290" s="49">
        <f t="shared" si="10"/>
        <v>0.675675675675676</v>
      </c>
      <c r="Q290" s="30"/>
      <c r="S290" s="29"/>
    </row>
    <row r="291" ht="16.5" customHeight="1" spans="1:19">
      <c r="A291" s="11">
        <v>288</v>
      </c>
      <c r="B291" s="11" t="s">
        <v>878</v>
      </c>
      <c r="C291" s="11" t="s">
        <v>879</v>
      </c>
      <c r="D291" s="11" t="s">
        <v>499</v>
      </c>
      <c r="E291" s="40" t="s">
        <v>768</v>
      </c>
      <c r="F291" s="14" t="s">
        <v>341</v>
      </c>
      <c r="G291" s="38" t="s">
        <v>605</v>
      </c>
      <c r="H291" s="38">
        <v>79.8</v>
      </c>
      <c r="I291" s="38">
        <v>40.16</v>
      </c>
      <c r="J291" s="38">
        <v>80</v>
      </c>
      <c r="K291" s="38">
        <v>80</v>
      </c>
      <c r="L291" s="38">
        <v>80</v>
      </c>
      <c r="M291" s="38">
        <v>359.96</v>
      </c>
      <c r="N291" s="48">
        <v>76</v>
      </c>
      <c r="O291" s="48">
        <v>111</v>
      </c>
      <c r="P291" s="49">
        <f t="shared" si="10"/>
        <v>0.684684684684685</v>
      </c>
      <c r="Q291" s="30"/>
      <c r="S291" s="29"/>
    </row>
    <row r="292" ht="16.5" customHeight="1" spans="1:19">
      <c r="A292" s="11">
        <v>289</v>
      </c>
      <c r="B292" s="11">
        <v>2023055434</v>
      </c>
      <c r="C292" s="58" t="s">
        <v>880</v>
      </c>
      <c r="D292" s="11" t="s">
        <v>499</v>
      </c>
      <c r="E292" s="11" t="s">
        <v>764</v>
      </c>
      <c r="F292" s="14" t="s">
        <v>341</v>
      </c>
      <c r="G292" s="38" t="s">
        <v>39</v>
      </c>
      <c r="H292" s="38">
        <v>80</v>
      </c>
      <c r="I292" s="38">
        <v>39.93</v>
      </c>
      <c r="J292" s="38">
        <v>80</v>
      </c>
      <c r="K292" s="38">
        <v>80</v>
      </c>
      <c r="L292" s="38">
        <v>80</v>
      </c>
      <c r="M292" s="40">
        <v>359.93</v>
      </c>
      <c r="N292" s="48">
        <v>77</v>
      </c>
      <c r="O292" s="48">
        <v>111</v>
      </c>
      <c r="P292" s="49">
        <f t="shared" si="10"/>
        <v>0.693693693693694</v>
      </c>
      <c r="Q292" s="30"/>
      <c r="S292" s="29"/>
    </row>
    <row r="293" ht="16.5" customHeight="1" spans="1:19">
      <c r="A293" s="11">
        <v>290</v>
      </c>
      <c r="B293" s="11">
        <v>2023055455</v>
      </c>
      <c r="C293" s="58" t="s">
        <v>881</v>
      </c>
      <c r="D293" s="11" t="s">
        <v>499</v>
      </c>
      <c r="E293" s="44" t="s">
        <v>764</v>
      </c>
      <c r="F293" s="14" t="s">
        <v>341</v>
      </c>
      <c r="G293" s="38" t="s">
        <v>62</v>
      </c>
      <c r="H293" s="38">
        <v>77.5</v>
      </c>
      <c r="I293" s="38">
        <v>42.335</v>
      </c>
      <c r="J293" s="38">
        <v>80</v>
      </c>
      <c r="K293" s="38">
        <v>80</v>
      </c>
      <c r="L293" s="38">
        <v>80</v>
      </c>
      <c r="M293" s="40">
        <v>359.835</v>
      </c>
      <c r="N293" s="48">
        <v>78</v>
      </c>
      <c r="O293" s="48">
        <v>111</v>
      </c>
      <c r="P293" s="49">
        <f t="shared" si="10"/>
        <v>0.702702702702703</v>
      </c>
      <c r="Q293" s="30"/>
      <c r="S293" s="29"/>
    </row>
    <row r="294" ht="16.5" customHeight="1" spans="1:19">
      <c r="A294" s="11">
        <v>291</v>
      </c>
      <c r="B294" s="11">
        <v>2023055446</v>
      </c>
      <c r="C294" s="45" t="s">
        <v>882</v>
      </c>
      <c r="D294" s="11" t="s">
        <v>499</v>
      </c>
      <c r="E294" s="44" t="s">
        <v>764</v>
      </c>
      <c r="F294" s="14" t="s">
        <v>341</v>
      </c>
      <c r="G294" s="46" t="s">
        <v>47</v>
      </c>
      <c r="H294" s="38">
        <v>79.8</v>
      </c>
      <c r="I294" s="38">
        <v>39.99</v>
      </c>
      <c r="J294" s="38">
        <v>80</v>
      </c>
      <c r="K294" s="38">
        <v>80</v>
      </c>
      <c r="L294" s="38">
        <v>80</v>
      </c>
      <c r="M294" s="40">
        <v>359.79</v>
      </c>
      <c r="N294" s="48">
        <v>79</v>
      </c>
      <c r="O294" s="48">
        <v>111</v>
      </c>
      <c r="P294" s="49">
        <f t="shared" si="10"/>
        <v>0.711711711711712</v>
      </c>
      <c r="Q294" s="30"/>
      <c r="S294" s="29"/>
    </row>
    <row r="295" ht="16.5" customHeight="1" spans="1:19">
      <c r="A295" s="11">
        <v>292</v>
      </c>
      <c r="B295" s="11" t="s">
        <v>883</v>
      </c>
      <c r="C295" s="11" t="s">
        <v>884</v>
      </c>
      <c r="D295" s="11" t="s">
        <v>499</v>
      </c>
      <c r="E295" s="40" t="s">
        <v>768</v>
      </c>
      <c r="F295" s="14" t="s">
        <v>341</v>
      </c>
      <c r="G295" s="38" t="s">
        <v>31</v>
      </c>
      <c r="H295" s="38">
        <v>80</v>
      </c>
      <c r="I295" s="38">
        <v>39.67</v>
      </c>
      <c r="J295" s="38">
        <v>80</v>
      </c>
      <c r="K295" s="38">
        <v>80</v>
      </c>
      <c r="L295" s="38">
        <v>80</v>
      </c>
      <c r="M295" s="38">
        <v>359.67</v>
      </c>
      <c r="N295" s="48">
        <v>80</v>
      </c>
      <c r="O295" s="48">
        <v>111</v>
      </c>
      <c r="P295" s="49">
        <f t="shared" si="10"/>
        <v>0.720720720720721</v>
      </c>
      <c r="Q295" s="30"/>
      <c r="S295" s="29"/>
    </row>
    <row r="296" ht="16.5" customHeight="1" spans="1:19">
      <c r="A296" s="11">
        <v>293</v>
      </c>
      <c r="B296" s="11" t="s">
        <v>885</v>
      </c>
      <c r="C296" s="11" t="s">
        <v>886</v>
      </c>
      <c r="D296" s="11" t="s">
        <v>499</v>
      </c>
      <c r="E296" s="38" t="s">
        <v>768</v>
      </c>
      <c r="F296" s="14" t="s">
        <v>341</v>
      </c>
      <c r="G296" s="38" t="s">
        <v>125</v>
      </c>
      <c r="H296" s="38">
        <v>79.6</v>
      </c>
      <c r="I296" s="38">
        <v>39.905</v>
      </c>
      <c r="J296" s="38">
        <v>80</v>
      </c>
      <c r="K296" s="38">
        <v>80</v>
      </c>
      <c r="L296" s="38">
        <v>80</v>
      </c>
      <c r="M296" s="38">
        <v>359.505</v>
      </c>
      <c r="N296" s="48">
        <v>81</v>
      </c>
      <c r="O296" s="48">
        <v>111</v>
      </c>
      <c r="P296" s="49">
        <f t="shared" si="10"/>
        <v>0.72972972972973</v>
      </c>
      <c r="Q296" s="30"/>
      <c r="S296" s="29"/>
    </row>
    <row r="297" ht="16.5" customHeight="1" spans="1:19">
      <c r="A297" s="11">
        <v>294</v>
      </c>
      <c r="B297" s="11" t="s">
        <v>887</v>
      </c>
      <c r="C297" s="11" t="s">
        <v>888</v>
      </c>
      <c r="D297" s="11" t="s">
        <v>499</v>
      </c>
      <c r="E297" s="38" t="s">
        <v>768</v>
      </c>
      <c r="F297" s="14" t="s">
        <v>341</v>
      </c>
      <c r="G297" s="38" t="s">
        <v>70</v>
      </c>
      <c r="H297" s="38">
        <v>77.5</v>
      </c>
      <c r="I297" s="38">
        <v>42</v>
      </c>
      <c r="J297" s="38">
        <v>80</v>
      </c>
      <c r="K297" s="38">
        <v>80</v>
      </c>
      <c r="L297" s="38">
        <v>80</v>
      </c>
      <c r="M297" s="38">
        <v>359.5</v>
      </c>
      <c r="N297" s="48">
        <v>82</v>
      </c>
      <c r="O297" s="48">
        <v>111</v>
      </c>
      <c r="P297" s="49">
        <f t="shared" si="10"/>
        <v>0.738738738738739</v>
      </c>
      <c r="Q297" s="30"/>
      <c r="S297" s="29"/>
    </row>
    <row r="298" ht="16.5" customHeight="1" spans="1:19">
      <c r="A298" s="11">
        <v>295</v>
      </c>
      <c r="B298" s="11">
        <v>2023055382</v>
      </c>
      <c r="C298" s="11" t="s">
        <v>889</v>
      </c>
      <c r="D298" s="11" t="s">
        <v>499</v>
      </c>
      <c r="E298" s="38" t="s">
        <v>768</v>
      </c>
      <c r="F298" s="14" t="s">
        <v>341</v>
      </c>
      <c r="G298" s="38" t="s">
        <v>371</v>
      </c>
      <c r="H298" s="38">
        <v>78</v>
      </c>
      <c r="I298" s="38">
        <v>41.36</v>
      </c>
      <c r="J298" s="38">
        <v>80</v>
      </c>
      <c r="K298" s="38">
        <v>80</v>
      </c>
      <c r="L298" s="38">
        <v>80</v>
      </c>
      <c r="M298" s="38">
        <v>359.36</v>
      </c>
      <c r="N298" s="48">
        <v>83</v>
      </c>
      <c r="O298" s="48">
        <v>111</v>
      </c>
      <c r="P298" s="49">
        <f t="shared" si="10"/>
        <v>0.747747747747748</v>
      </c>
      <c r="Q298" s="30"/>
      <c r="S298" s="29"/>
    </row>
    <row r="299" ht="16.5" customHeight="1" spans="1:19">
      <c r="A299" s="11">
        <v>296</v>
      </c>
      <c r="B299" s="11">
        <v>2023055433</v>
      </c>
      <c r="C299" s="45" t="s">
        <v>890</v>
      </c>
      <c r="D299" s="11" t="s">
        <v>499</v>
      </c>
      <c r="E299" s="11" t="s">
        <v>764</v>
      </c>
      <c r="F299" s="14" t="s">
        <v>341</v>
      </c>
      <c r="G299" s="46" t="s">
        <v>578</v>
      </c>
      <c r="H299" s="38">
        <v>79.6</v>
      </c>
      <c r="I299" s="38">
        <v>39.68</v>
      </c>
      <c r="J299" s="38">
        <v>80</v>
      </c>
      <c r="K299" s="38">
        <v>80</v>
      </c>
      <c r="L299" s="38">
        <v>80</v>
      </c>
      <c r="M299" s="40">
        <v>359.28</v>
      </c>
      <c r="N299" s="48">
        <v>84</v>
      </c>
      <c r="O299" s="48">
        <v>111</v>
      </c>
      <c r="P299" s="49">
        <f t="shared" si="10"/>
        <v>0.756756756756757</v>
      </c>
      <c r="Q299" s="30"/>
      <c r="S299" s="29"/>
    </row>
    <row r="300" ht="16.5" customHeight="1" spans="1:19">
      <c r="A300" s="11">
        <v>297</v>
      </c>
      <c r="B300" s="11" t="s">
        <v>891</v>
      </c>
      <c r="C300" s="11" t="s">
        <v>892</v>
      </c>
      <c r="D300" s="11" t="s">
        <v>499</v>
      </c>
      <c r="E300" s="40" t="s">
        <v>768</v>
      </c>
      <c r="F300" s="14" t="s">
        <v>341</v>
      </c>
      <c r="G300" s="38" t="s">
        <v>319</v>
      </c>
      <c r="H300" s="38">
        <v>80</v>
      </c>
      <c r="I300" s="38">
        <v>39.24</v>
      </c>
      <c r="J300" s="38">
        <v>80</v>
      </c>
      <c r="K300" s="38">
        <v>80</v>
      </c>
      <c r="L300" s="38">
        <v>80</v>
      </c>
      <c r="M300" s="38">
        <v>359.24</v>
      </c>
      <c r="N300" s="48">
        <v>85</v>
      </c>
      <c r="O300" s="48">
        <v>111</v>
      </c>
      <c r="P300" s="49">
        <f t="shared" si="10"/>
        <v>0.765765765765766</v>
      </c>
      <c r="Q300" s="30"/>
      <c r="S300" s="29"/>
    </row>
    <row r="301" ht="16.5" customHeight="1" spans="1:19">
      <c r="A301" s="11">
        <v>298</v>
      </c>
      <c r="B301" s="11">
        <v>2023055456</v>
      </c>
      <c r="C301" s="58" t="s">
        <v>893</v>
      </c>
      <c r="D301" s="11" t="s">
        <v>499</v>
      </c>
      <c r="E301" s="11" t="s">
        <v>764</v>
      </c>
      <c r="F301" s="14" t="s">
        <v>341</v>
      </c>
      <c r="G301" s="38" t="s">
        <v>894</v>
      </c>
      <c r="H301" s="38">
        <v>81</v>
      </c>
      <c r="I301" s="38">
        <v>38.23</v>
      </c>
      <c r="J301" s="38">
        <v>80</v>
      </c>
      <c r="K301" s="38">
        <v>80</v>
      </c>
      <c r="L301" s="38">
        <v>80</v>
      </c>
      <c r="M301" s="40">
        <v>359.23</v>
      </c>
      <c r="N301" s="48">
        <v>86</v>
      </c>
      <c r="O301" s="48">
        <v>111</v>
      </c>
      <c r="P301" s="49">
        <f t="shared" ref="P301:P326" si="11">N301/O301</f>
        <v>0.774774774774775</v>
      </c>
      <c r="Q301" s="30"/>
      <c r="S301" s="29"/>
    </row>
    <row r="302" ht="16.5" customHeight="1" spans="1:19">
      <c r="A302" s="11">
        <v>299</v>
      </c>
      <c r="B302" s="14" t="s">
        <v>895</v>
      </c>
      <c r="C302" s="14" t="s">
        <v>896</v>
      </c>
      <c r="D302" s="11" t="s">
        <v>499</v>
      </c>
      <c r="E302" s="11" t="s">
        <v>768</v>
      </c>
      <c r="F302" s="14" t="s">
        <v>341</v>
      </c>
      <c r="G302" s="14" t="s">
        <v>248</v>
      </c>
      <c r="H302" s="38">
        <v>77.1</v>
      </c>
      <c r="I302" s="38">
        <v>41.89</v>
      </c>
      <c r="J302" s="38">
        <v>80</v>
      </c>
      <c r="K302" s="38">
        <v>80</v>
      </c>
      <c r="L302" s="38">
        <v>80</v>
      </c>
      <c r="M302" s="40">
        <v>358.99</v>
      </c>
      <c r="N302" s="48">
        <v>87</v>
      </c>
      <c r="O302" s="48">
        <v>111</v>
      </c>
      <c r="P302" s="49">
        <f t="shared" si="11"/>
        <v>0.783783783783784</v>
      </c>
      <c r="Q302" s="30"/>
      <c r="S302" s="29"/>
    </row>
    <row r="303" ht="16.5" customHeight="1" spans="1:19">
      <c r="A303" s="11">
        <v>300</v>
      </c>
      <c r="B303" s="14" t="s">
        <v>897</v>
      </c>
      <c r="C303" s="14" t="s">
        <v>898</v>
      </c>
      <c r="D303" s="11" t="s">
        <v>499</v>
      </c>
      <c r="E303" s="11" t="s">
        <v>768</v>
      </c>
      <c r="F303" s="14" t="s">
        <v>341</v>
      </c>
      <c r="G303" s="14" t="s">
        <v>112</v>
      </c>
      <c r="H303" s="38">
        <v>80</v>
      </c>
      <c r="I303" s="38">
        <v>38.975</v>
      </c>
      <c r="J303" s="38">
        <v>80</v>
      </c>
      <c r="K303" s="38">
        <v>80</v>
      </c>
      <c r="L303" s="38">
        <v>80</v>
      </c>
      <c r="M303" s="40">
        <v>358.975</v>
      </c>
      <c r="N303" s="48">
        <v>88</v>
      </c>
      <c r="O303" s="48">
        <v>111</v>
      </c>
      <c r="P303" s="49">
        <f t="shared" si="11"/>
        <v>0.792792792792793</v>
      </c>
      <c r="Q303" s="30"/>
      <c r="S303" s="29"/>
    </row>
    <row r="304" ht="16.5" customHeight="1" spans="1:19">
      <c r="A304" s="11">
        <v>301</v>
      </c>
      <c r="B304" s="11" t="s">
        <v>899</v>
      </c>
      <c r="C304" s="11" t="s">
        <v>900</v>
      </c>
      <c r="D304" s="11" t="s">
        <v>499</v>
      </c>
      <c r="E304" s="38" t="s">
        <v>768</v>
      </c>
      <c r="F304" s="14" t="s">
        <v>341</v>
      </c>
      <c r="G304" s="38" t="s">
        <v>156</v>
      </c>
      <c r="H304" s="38">
        <v>78.4</v>
      </c>
      <c r="I304" s="38">
        <v>40.43</v>
      </c>
      <c r="J304" s="38">
        <v>80</v>
      </c>
      <c r="K304" s="38">
        <v>80</v>
      </c>
      <c r="L304" s="38">
        <v>80</v>
      </c>
      <c r="M304" s="38">
        <v>358.83</v>
      </c>
      <c r="N304" s="48">
        <v>89</v>
      </c>
      <c r="O304" s="48">
        <v>111</v>
      </c>
      <c r="P304" s="49">
        <f t="shared" si="11"/>
        <v>0.801801801801802</v>
      </c>
      <c r="Q304" s="30"/>
      <c r="S304" s="29"/>
    </row>
    <row r="305" ht="16.5" customHeight="1" spans="1:19">
      <c r="A305" s="11">
        <v>302</v>
      </c>
      <c r="B305" s="11">
        <v>2023055436</v>
      </c>
      <c r="C305" s="58" t="s">
        <v>901</v>
      </c>
      <c r="D305" s="11" t="s">
        <v>499</v>
      </c>
      <c r="E305" s="11" t="s">
        <v>764</v>
      </c>
      <c r="F305" s="14" t="s">
        <v>341</v>
      </c>
      <c r="G305" s="38" t="s">
        <v>295</v>
      </c>
      <c r="H305" s="38">
        <v>79.87</v>
      </c>
      <c r="I305" s="38">
        <v>38.91</v>
      </c>
      <c r="J305" s="38">
        <v>80</v>
      </c>
      <c r="K305" s="38">
        <v>80</v>
      </c>
      <c r="L305" s="38">
        <v>80</v>
      </c>
      <c r="M305" s="40">
        <v>358.78</v>
      </c>
      <c r="N305" s="48">
        <v>90</v>
      </c>
      <c r="O305" s="48">
        <v>111</v>
      </c>
      <c r="P305" s="49">
        <f t="shared" si="11"/>
        <v>0.810810810810811</v>
      </c>
      <c r="Q305" s="30"/>
      <c r="S305" s="29"/>
    </row>
    <row r="306" ht="16.5" customHeight="1" spans="1:19">
      <c r="A306" s="11">
        <v>303</v>
      </c>
      <c r="B306" s="14" t="s">
        <v>902</v>
      </c>
      <c r="C306" s="14" t="s">
        <v>903</v>
      </c>
      <c r="D306" s="11" t="s">
        <v>499</v>
      </c>
      <c r="E306" s="11" t="s">
        <v>768</v>
      </c>
      <c r="F306" s="14" t="s">
        <v>341</v>
      </c>
      <c r="G306" s="14" t="s">
        <v>515</v>
      </c>
      <c r="H306" s="38">
        <v>78</v>
      </c>
      <c r="I306" s="38">
        <v>40.2</v>
      </c>
      <c r="J306" s="38">
        <v>80</v>
      </c>
      <c r="K306" s="38">
        <v>80</v>
      </c>
      <c r="L306" s="38">
        <v>80</v>
      </c>
      <c r="M306" s="40">
        <v>358.2</v>
      </c>
      <c r="N306" s="48">
        <v>91</v>
      </c>
      <c r="O306" s="48">
        <v>111</v>
      </c>
      <c r="P306" s="49">
        <f t="shared" si="11"/>
        <v>0.81981981981982</v>
      </c>
      <c r="Q306" s="30"/>
      <c r="S306" s="29"/>
    </row>
    <row r="307" ht="16.5" customHeight="1" spans="1:19">
      <c r="A307" s="11">
        <v>304</v>
      </c>
      <c r="B307" s="11">
        <v>2023055460</v>
      </c>
      <c r="C307" s="45" t="s">
        <v>904</v>
      </c>
      <c r="D307" s="11" t="s">
        <v>499</v>
      </c>
      <c r="E307" s="11" t="s">
        <v>764</v>
      </c>
      <c r="F307" s="14" t="s">
        <v>341</v>
      </c>
      <c r="G307" s="46" t="s">
        <v>55</v>
      </c>
      <c r="H307" s="38">
        <v>80</v>
      </c>
      <c r="I307" s="38">
        <v>38.05</v>
      </c>
      <c r="J307" s="38">
        <v>80</v>
      </c>
      <c r="K307" s="38">
        <v>80</v>
      </c>
      <c r="L307" s="38">
        <v>80</v>
      </c>
      <c r="M307" s="40">
        <v>358.05</v>
      </c>
      <c r="N307" s="48">
        <v>92</v>
      </c>
      <c r="O307" s="48">
        <v>111</v>
      </c>
      <c r="P307" s="49">
        <f t="shared" si="11"/>
        <v>0.828828828828829</v>
      </c>
      <c r="Q307" s="30"/>
      <c r="S307" s="29"/>
    </row>
    <row r="308" ht="16.5" customHeight="1" spans="1:19">
      <c r="A308" s="11">
        <v>305</v>
      </c>
      <c r="B308" s="11">
        <v>2023055477</v>
      </c>
      <c r="C308" s="45" t="s">
        <v>905</v>
      </c>
      <c r="D308" s="11" t="s">
        <v>499</v>
      </c>
      <c r="E308" s="44" t="s">
        <v>764</v>
      </c>
      <c r="F308" s="14" t="s">
        <v>341</v>
      </c>
      <c r="G308" s="46" t="s">
        <v>44</v>
      </c>
      <c r="H308" s="38">
        <v>79.3</v>
      </c>
      <c r="I308" s="38">
        <v>38.74</v>
      </c>
      <c r="J308" s="38">
        <v>80</v>
      </c>
      <c r="K308" s="38">
        <v>80</v>
      </c>
      <c r="L308" s="38">
        <v>80</v>
      </c>
      <c r="M308" s="40">
        <v>358.04</v>
      </c>
      <c r="N308" s="48">
        <v>93</v>
      </c>
      <c r="O308" s="48">
        <v>111</v>
      </c>
      <c r="P308" s="49">
        <f t="shared" si="11"/>
        <v>0.837837837837838</v>
      </c>
      <c r="Q308" s="30"/>
      <c r="S308" s="29"/>
    </row>
    <row r="309" ht="16.5" customHeight="1" spans="1:19">
      <c r="A309" s="11">
        <v>306</v>
      </c>
      <c r="B309" s="11">
        <v>2023055448</v>
      </c>
      <c r="C309" s="58" t="s">
        <v>906</v>
      </c>
      <c r="D309" s="11" t="s">
        <v>499</v>
      </c>
      <c r="E309" s="44" t="s">
        <v>764</v>
      </c>
      <c r="F309" s="14" t="s">
        <v>341</v>
      </c>
      <c r="G309" s="38" t="s">
        <v>156</v>
      </c>
      <c r="H309" s="38">
        <v>78.4</v>
      </c>
      <c r="I309" s="38">
        <v>39.24</v>
      </c>
      <c r="J309" s="38">
        <v>80</v>
      </c>
      <c r="K309" s="38">
        <v>80</v>
      </c>
      <c r="L309" s="38">
        <v>80</v>
      </c>
      <c r="M309" s="40">
        <v>357.64</v>
      </c>
      <c r="N309" s="48">
        <v>94</v>
      </c>
      <c r="O309" s="48">
        <v>111</v>
      </c>
      <c r="P309" s="49">
        <f t="shared" si="11"/>
        <v>0.846846846846847</v>
      </c>
      <c r="Q309" s="30"/>
      <c r="S309" s="29"/>
    </row>
    <row r="310" ht="16.5" customHeight="1" spans="1:19">
      <c r="A310" s="11">
        <v>307</v>
      </c>
      <c r="B310" s="11">
        <v>2023055481</v>
      </c>
      <c r="C310" s="58" t="s">
        <v>907</v>
      </c>
      <c r="D310" s="11" t="s">
        <v>499</v>
      </c>
      <c r="E310" s="11" t="s">
        <v>764</v>
      </c>
      <c r="F310" s="14" t="s">
        <v>341</v>
      </c>
      <c r="G310" s="38" t="s">
        <v>515</v>
      </c>
      <c r="H310" s="38">
        <v>79</v>
      </c>
      <c r="I310" s="38">
        <v>38.53</v>
      </c>
      <c r="J310" s="38">
        <v>80</v>
      </c>
      <c r="K310" s="38">
        <v>80</v>
      </c>
      <c r="L310" s="38">
        <v>80</v>
      </c>
      <c r="M310" s="40">
        <v>357.53</v>
      </c>
      <c r="N310" s="48">
        <v>95</v>
      </c>
      <c r="O310" s="48">
        <v>111</v>
      </c>
      <c r="P310" s="49">
        <f t="shared" si="11"/>
        <v>0.855855855855856</v>
      </c>
      <c r="Q310" s="30"/>
      <c r="S310" s="29"/>
    </row>
    <row r="311" ht="16.5" customHeight="1" spans="1:19">
      <c r="A311" s="11">
        <v>308</v>
      </c>
      <c r="B311" s="11" t="s">
        <v>908</v>
      </c>
      <c r="C311" s="11" t="s">
        <v>909</v>
      </c>
      <c r="D311" s="11" t="s">
        <v>499</v>
      </c>
      <c r="E311" s="40" t="s">
        <v>768</v>
      </c>
      <c r="F311" s="14" t="s">
        <v>341</v>
      </c>
      <c r="G311" s="38" t="s">
        <v>114</v>
      </c>
      <c r="H311" s="38">
        <v>77.25</v>
      </c>
      <c r="I311" s="38">
        <v>39.86</v>
      </c>
      <c r="J311" s="38">
        <v>80</v>
      </c>
      <c r="K311" s="38">
        <v>80</v>
      </c>
      <c r="L311" s="38">
        <v>80</v>
      </c>
      <c r="M311" s="38">
        <v>357.11</v>
      </c>
      <c r="N311" s="48">
        <v>96</v>
      </c>
      <c r="O311" s="48">
        <v>111</v>
      </c>
      <c r="P311" s="49">
        <f t="shared" si="11"/>
        <v>0.864864864864865</v>
      </c>
      <c r="Q311" s="30"/>
      <c r="S311" s="29"/>
    </row>
    <row r="312" ht="16.5" customHeight="1" spans="1:19">
      <c r="A312" s="11">
        <v>309</v>
      </c>
      <c r="B312" s="11">
        <v>2023055462</v>
      </c>
      <c r="C312" s="58" t="s">
        <v>910</v>
      </c>
      <c r="D312" s="11" t="s">
        <v>499</v>
      </c>
      <c r="E312" s="11" t="s">
        <v>764</v>
      </c>
      <c r="F312" s="14" t="s">
        <v>341</v>
      </c>
      <c r="G312" s="38" t="s">
        <v>44</v>
      </c>
      <c r="H312" s="38">
        <v>80</v>
      </c>
      <c r="I312" s="38">
        <v>37</v>
      </c>
      <c r="J312" s="38">
        <v>80</v>
      </c>
      <c r="K312" s="38">
        <v>80</v>
      </c>
      <c r="L312" s="38">
        <v>80</v>
      </c>
      <c r="M312" s="40">
        <v>357</v>
      </c>
      <c r="N312" s="48">
        <v>97</v>
      </c>
      <c r="O312" s="48">
        <v>111</v>
      </c>
      <c r="P312" s="49">
        <f t="shared" si="11"/>
        <v>0.873873873873874</v>
      </c>
      <c r="Q312" s="30"/>
      <c r="S312" s="29"/>
    </row>
    <row r="313" ht="16.5" customHeight="1" spans="1:19">
      <c r="A313" s="11">
        <v>310</v>
      </c>
      <c r="B313" s="11" t="s">
        <v>911</v>
      </c>
      <c r="C313" s="11" t="s">
        <v>912</v>
      </c>
      <c r="D313" s="11" t="s">
        <v>499</v>
      </c>
      <c r="E313" s="40" t="s">
        <v>768</v>
      </c>
      <c r="F313" s="14" t="s">
        <v>341</v>
      </c>
      <c r="G313" s="38" t="s">
        <v>870</v>
      </c>
      <c r="H313" s="38">
        <v>74.55</v>
      </c>
      <c r="I313" s="38">
        <v>41.905</v>
      </c>
      <c r="J313" s="38">
        <v>80</v>
      </c>
      <c r="K313" s="38">
        <v>80</v>
      </c>
      <c r="L313" s="38">
        <v>80</v>
      </c>
      <c r="M313" s="38">
        <v>356.455</v>
      </c>
      <c r="N313" s="48">
        <v>98</v>
      </c>
      <c r="O313" s="48">
        <v>111</v>
      </c>
      <c r="P313" s="49">
        <f t="shared" si="11"/>
        <v>0.882882882882883</v>
      </c>
      <c r="Q313" s="30"/>
      <c r="S313" s="29"/>
    </row>
    <row r="314" ht="16.5" customHeight="1" spans="1:19">
      <c r="A314" s="11">
        <v>311</v>
      </c>
      <c r="B314" s="11" t="s">
        <v>913</v>
      </c>
      <c r="C314" s="11" t="s">
        <v>914</v>
      </c>
      <c r="D314" s="11" t="s">
        <v>499</v>
      </c>
      <c r="E314" s="40" t="s">
        <v>768</v>
      </c>
      <c r="F314" s="14" t="s">
        <v>341</v>
      </c>
      <c r="G314" s="38" t="s">
        <v>139</v>
      </c>
      <c r="H314" s="38">
        <v>78</v>
      </c>
      <c r="I314" s="38">
        <v>38.13</v>
      </c>
      <c r="J314" s="38">
        <v>80</v>
      </c>
      <c r="K314" s="38">
        <v>80</v>
      </c>
      <c r="L314" s="38">
        <v>80</v>
      </c>
      <c r="M314" s="38">
        <v>356.13</v>
      </c>
      <c r="N314" s="48">
        <v>99</v>
      </c>
      <c r="O314" s="48">
        <v>111</v>
      </c>
      <c r="P314" s="49">
        <f t="shared" si="11"/>
        <v>0.891891891891892</v>
      </c>
      <c r="Q314" s="30"/>
      <c r="S314" s="29"/>
    </row>
    <row r="315" ht="16.5" customHeight="1" spans="1:19">
      <c r="A315" s="11">
        <v>312</v>
      </c>
      <c r="B315" s="14">
        <v>2023055430</v>
      </c>
      <c r="C315" s="14" t="s">
        <v>915</v>
      </c>
      <c r="D315" s="11" t="s">
        <v>499</v>
      </c>
      <c r="E315" s="11" t="s">
        <v>768</v>
      </c>
      <c r="F315" s="14" t="s">
        <v>341</v>
      </c>
      <c r="G315" s="14" t="s">
        <v>160</v>
      </c>
      <c r="H315" s="38">
        <v>76</v>
      </c>
      <c r="I315" s="38">
        <v>39.875</v>
      </c>
      <c r="J315" s="38">
        <v>80</v>
      </c>
      <c r="K315" s="38">
        <v>80</v>
      </c>
      <c r="L315" s="38">
        <v>80</v>
      </c>
      <c r="M315" s="40">
        <v>355.875</v>
      </c>
      <c r="N315" s="48">
        <v>100</v>
      </c>
      <c r="O315" s="48">
        <v>111</v>
      </c>
      <c r="P315" s="49">
        <f t="shared" si="11"/>
        <v>0.900900900900901</v>
      </c>
      <c r="Q315" s="30"/>
      <c r="S315" s="29"/>
    </row>
    <row r="316" ht="16.5" customHeight="1" spans="1:19">
      <c r="A316" s="11">
        <v>313</v>
      </c>
      <c r="B316" s="11">
        <v>2023055486</v>
      </c>
      <c r="C316" s="58" t="s">
        <v>916</v>
      </c>
      <c r="D316" s="11" t="s">
        <v>499</v>
      </c>
      <c r="E316" s="11" t="s">
        <v>764</v>
      </c>
      <c r="F316" s="14" t="s">
        <v>341</v>
      </c>
      <c r="G316" s="38" t="s">
        <v>84</v>
      </c>
      <c r="H316" s="38">
        <v>78</v>
      </c>
      <c r="I316" s="38">
        <v>37.795</v>
      </c>
      <c r="J316" s="38">
        <v>80</v>
      </c>
      <c r="K316" s="38">
        <v>80</v>
      </c>
      <c r="L316" s="38">
        <v>80</v>
      </c>
      <c r="M316" s="40">
        <v>355.795</v>
      </c>
      <c r="N316" s="48">
        <v>101</v>
      </c>
      <c r="O316" s="48">
        <v>111</v>
      </c>
      <c r="P316" s="49">
        <f t="shared" si="11"/>
        <v>0.90990990990991</v>
      </c>
      <c r="Q316" s="30"/>
      <c r="S316" s="29"/>
    </row>
    <row r="317" ht="16.5" customHeight="1" spans="1:19">
      <c r="A317" s="11">
        <v>314</v>
      </c>
      <c r="B317" s="11">
        <v>2023055472</v>
      </c>
      <c r="C317" s="45" t="s">
        <v>917</v>
      </c>
      <c r="D317" s="11" t="s">
        <v>499</v>
      </c>
      <c r="E317" s="11" t="s">
        <v>764</v>
      </c>
      <c r="F317" s="14" t="s">
        <v>341</v>
      </c>
      <c r="G317" s="46" t="s">
        <v>265</v>
      </c>
      <c r="H317" s="38">
        <v>75.8</v>
      </c>
      <c r="I317" s="38">
        <v>39.35</v>
      </c>
      <c r="J317" s="38">
        <v>80</v>
      </c>
      <c r="K317" s="38">
        <v>80</v>
      </c>
      <c r="L317" s="38">
        <v>80</v>
      </c>
      <c r="M317" s="40">
        <v>355.15</v>
      </c>
      <c r="N317" s="48">
        <v>102</v>
      </c>
      <c r="O317" s="48">
        <v>111</v>
      </c>
      <c r="P317" s="49">
        <f t="shared" si="11"/>
        <v>0.918918918918919</v>
      </c>
      <c r="Q317" s="30"/>
      <c r="S317" s="29"/>
    </row>
    <row r="318" ht="16.5" customHeight="1" spans="1:19">
      <c r="A318" s="11">
        <v>315</v>
      </c>
      <c r="B318" s="11">
        <v>2023055482</v>
      </c>
      <c r="C318" s="58" t="s">
        <v>918</v>
      </c>
      <c r="D318" s="11" t="s">
        <v>499</v>
      </c>
      <c r="E318" s="11" t="s">
        <v>764</v>
      </c>
      <c r="F318" s="14" t="s">
        <v>341</v>
      </c>
      <c r="G318" s="38" t="s">
        <v>155</v>
      </c>
      <c r="H318" s="38">
        <v>76</v>
      </c>
      <c r="I318" s="38">
        <v>38.8</v>
      </c>
      <c r="J318" s="38">
        <v>80</v>
      </c>
      <c r="K318" s="38">
        <v>80</v>
      </c>
      <c r="L318" s="38">
        <v>80</v>
      </c>
      <c r="M318" s="40">
        <v>354.8</v>
      </c>
      <c r="N318" s="48">
        <v>103</v>
      </c>
      <c r="O318" s="48">
        <v>111</v>
      </c>
      <c r="P318" s="49">
        <f t="shared" si="11"/>
        <v>0.927927927927928</v>
      </c>
      <c r="Q318" s="30"/>
      <c r="S318" s="29"/>
    </row>
    <row r="319" ht="16.5" customHeight="1" spans="1:19">
      <c r="A319" s="11">
        <v>316</v>
      </c>
      <c r="B319" s="14">
        <v>2023055395</v>
      </c>
      <c r="C319" s="14" t="s">
        <v>919</v>
      </c>
      <c r="D319" s="11" t="s">
        <v>499</v>
      </c>
      <c r="E319" s="11" t="s">
        <v>768</v>
      </c>
      <c r="F319" s="14" t="s">
        <v>341</v>
      </c>
      <c r="G319" s="14" t="s">
        <v>285</v>
      </c>
      <c r="H319" s="38">
        <v>68</v>
      </c>
      <c r="I319" s="38">
        <v>46.56</v>
      </c>
      <c r="J319" s="38">
        <v>80</v>
      </c>
      <c r="K319" s="38">
        <v>80</v>
      </c>
      <c r="L319" s="38">
        <v>80</v>
      </c>
      <c r="M319" s="40">
        <v>354.56</v>
      </c>
      <c r="N319" s="48">
        <v>104</v>
      </c>
      <c r="O319" s="48">
        <v>111</v>
      </c>
      <c r="P319" s="49">
        <f t="shared" si="11"/>
        <v>0.936936936936937</v>
      </c>
      <c r="Q319" s="30"/>
      <c r="S319" s="29"/>
    </row>
    <row r="320" ht="16.5" customHeight="1" spans="1:19">
      <c r="A320" s="11">
        <v>317</v>
      </c>
      <c r="B320" s="11" t="s">
        <v>920</v>
      </c>
      <c r="C320" s="11" t="s">
        <v>921</v>
      </c>
      <c r="D320" s="11" t="s">
        <v>499</v>
      </c>
      <c r="E320" s="40" t="s">
        <v>768</v>
      </c>
      <c r="F320" s="14" t="s">
        <v>341</v>
      </c>
      <c r="G320" s="38" t="s">
        <v>329</v>
      </c>
      <c r="H320" s="38">
        <v>75.65</v>
      </c>
      <c r="I320" s="38">
        <v>38.525</v>
      </c>
      <c r="J320" s="38">
        <v>80</v>
      </c>
      <c r="K320" s="38">
        <v>80</v>
      </c>
      <c r="L320" s="38">
        <v>80</v>
      </c>
      <c r="M320" s="38">
        <v>354.175</v>
      </c>
      <c r="N320" s="48">
        <v>105</v>
      </c>
      <c r="O320" s="48">
        <v>111</v>
      </c>
      <c r="P320" s="49">
        <f t="shared" si="11"/>
        <v>0.945945945945946</v>
      </c>
      <c r="Q320" s="30"/>
      <c r="S320" s="29"/>
    </row>
    <row r="321" ht="16.5" customHeight="1" spans="1:19">
      <c r="A321" s="11">
        <v>318</v>
      </c>
      <c r="B321" s="11">
        <v>2023055474</v>
      </c>
      <c r="C321" s="58" t="s">
        <v>922</v>
      </c>
      <c r="D321" s="11" t="s">
        <v>499</v>
      </c>
      <c r="E321" s="11" t="s">
        <v>764</v>
      </c>
      <c r="F321" s="14" t="s">
        <v>341</v>
      </c>
      <c r="G321" s="38" t="s">
        <v>62</v>
      </c>
      <c r="H321" s="38">
        <v>77.6</v>
      </c>
      <c r="I321" s="38">
        <v>36.53</v>
      </c>
      <c r="J321" s="38">
        <v>80</v>
      </c>
      <c r="K321" s="38">
        <v>80</v>
      </c>
      <c r="L321" s="38">
        <v>80</v>
      </c>
      <c r="M321" s="40">
        <v>354.13</v>
      </c>
      <c r="N321" s="48">
        <v>106</v>
      </c>
      <c r="O321" s="48">
        <v>111</v>
      </c>
      <c r="P321" s="49">
        <f t="shared" si="11"/>
        <v>0.954954954954955</v>
      </c>
      <c r="Q321" s="30"/>
      <c r="S321" s="29"/>
    </row>
    <row r="322" ht="16.5" customHeight="1" spans="1:19">
      <c r="A322" s="11">
        <v>319</v>
      </c>
      <c r="B322" s="11" t="s">
        <v>923</v>
      </c>
      <c r="C322" s="11" t="s">
        <v>924</v>
      </c>
      <c r="D322" s="11" t="s">
        <v>499</v>
      </c>
      <c r="E322" s="40" t="s">
        <v>768</v>
      </c>
      <c r="F322" s="14" t="s">
        <v>341</v>
      </c>
      <c r="G322" s="38" t="s">
        <v>108</v>
      </c>
      <c r="H322" s="38">
        <v>80</v>
      </c>
      <c r="I322" s="38">
        <v>33.965</v>
      </c>
      <c r="J322" s="38">
        <v>80</v>
      </c>
      <c r="K322" s="38">
        <v>80</v>
      </c>
      <c r="L322" s="38">
        <v>80</v>
      </c>
      <c r="M322" s="38">
        <v>353.965</v>
      </c>
      <c r="N322" s="48">
        <v>107</v>
      </c>
      <c r="O322" s="48">
        <v>111</v>
      </c>
      <c r="P322" s="49">
        <f t="shared" si="11"/>
        <v>0.963963963963964</v>
      </c>
      <c r="Q322" s="30"/>
      <c r="S322" s="29"/>
    </row>
    <row r="323" ht="16.5" customHeight="1" spans="1:19">
      <c r="A323" s="11">
        <v>320</v>
      </c>
      <c r="B323" s="11" t="s">
        <v>925</v>
      </c>
      <c r="C323" s="11" t="s">
        <v>926</v>
      </c>
      <c r="D323" s="11" t="s">
        <v>499</v>
      </c>
      <c r="E323" s="40" t="s">
        <v>768</v>
      </c>
      <c r="F323" s="14" t="s">
        <v>341</v>
      </c>
      <c r="G323" s="38" t="s">
        <v>119</v>
      </c>
      <c r="H323" s="38">
        <v>76</v>
      </c>
      <c r="I323" s="38">
        <v>37.68</v>
      </c>
      <c r="J323" s="38">
        <v>80</v>
      </c>
      <c r="K323" s="38">
        <v>80</v>
      </c>
      <c r="L323" s="38">
        <v>80</v>
      </c>
      <c r="M323" s="38">
        <v>353.68</v>
      </c>
      <c r="N323" s="48">
        <v>108</v>
      </c>
      <c r="O323" s="48">
        <v>111</v>
      </c>
      <c r="P323" s="49">
        <f t="shared" si="11"/>
        <v>0.972972972972973</v>
      </c>
      <c r="Q323" s="30"/>
      <c r="S323" s="29"/>
    </row>
    <row r="324" ht="16.5" customHeight="1" spans="1:19">
      <c r="A324" s="11">
        <v>321</v>
      </c>
      <c r="B324" s="11" t="s">
        <v>927</v>
      </c>
      <c r="C324" s="11" t="s">
        <v>928</v>
      </c>
      <c r="D324" s="11" t="s">
        <v>499</v>
      </c>
      <c r="E324" s="40" t="s">
        <v>768</v>
      </c>
      <c r="F324" s="14" t="s">
        <v>341</v>
      </c>
      <c r="G324" s="38" t="s">
        <v>104</v>
      </c>
      <c r="H324" s="38">
        <v>76.5</v>
      </c>
      <c r="I324" s="38">
        <v>35.605</v>
      </c>
      <c r="J324" s="38">
        <v>80</v>
      </c>
      <c r="K324" s="38">
        <v>80</v>
      </c>
      <c r="L324" s="38">
        <v>80</v>
      </c>
      <c r="M324" s="38">
        <v>352.105</v>
      </c>
      <c r="N324" s="48">
        <v>109</v>
      </c>
      <c r="O324" s="48">
        <v>111</v>
      </c>
      <c r="P324" s="49">
        <f t="shared" si="11"/>
        <v>0.981981981981982</v>
      </c>
      <c r="Q324" s="30"/>
      <c r="S324" s="29"/>
    </row>
    <row r="325" ht="16.5" customHeight="1" spans="1:19">
      <c r="A325" s="11">
        <v>322</v>
      </c>
      <c r="B325" s="11">
        <v>2023055469</v>
      </c>
      <c r="C325" s="45" t="s">
        <v>929</v>
      </c>
      <c r="D325" s="11" t="s">
        <v>499</v>
      </c>
      <c r="E325" s="11" t="s">
        <v>930</v>
      </c>
      <c r="F325" s="14" t="s">
        <v>341</v>
      </c>
      <c r="G325" s="46" t="s">
        <v>35</v>
      </c>
      <c r="H325" s="38">
        <v>70</v>
      </c>
      <c r="I325" s="38">
        <v>39.535</v>
      </c>
      <c r="J325" s="38">
        <v>80</v>
      </c>
      <c r="K325" s="38">
        <v>80</v>
      </c>
      <c r="L325" s="38">
        <v>80</v>
      </c>
      <c r="M325" s="40">
        <v>349.535</v>
      </c>
      <c r="N325" s="48">
        <v>110</v>
      </c>
      <c r="O325" s="48">
        <v>111</v>
      </c>
      <c r="P325" s="49">
        <f t="shared" si="11"/>
        <v>0.990990990990991</v>
      </c>
      <c r="Q325" s="30"/>
      <c r="S325" s="29"/>
    </row>
    <row r="326" ht="16.5" customHeight="1" spans="1:19">
      <c r="A326" s="11">
        <v>323</v>
      </c>
      <c r="B326" s="11" t="s">
        <v>931</v>
      </c>
      <c r="C326" s="11" t="s">
        <v>932</v>
      </c>
      <c r="D326" s="11" t="s">
        <v>499</v>
      </c>
      <c r="E326" s="38" t="s">
        <v>768</v>
      </c>
      <c r="F326" s="14" t="s">
        <v>341</v>
      </c>
      <c r="G326" s="38" t="s">
        <v>268</v>
      </c>
      <c r="H326" s="38">
        <v>68.15</v>
      </c>
      <c r="I326" s="38">
        <v>38.895</v>
      </c>
      <c r="J326" s="38">
        <v>80</v>
      </c>
      <c r="K326" s="38">
        <v>80</v>
      </c>
      <c r="L326" s="38">
        <v>80</v>
      </c>
      <c r="M326" s="38">
        <v>347.045</v>
      </c>
      <c r="N326" s="48">
        <v>111</v>
      </c>
      <c r="O326" s="48">
        <v>111</v>
      </c>
      <c r="P326" s="49">
        <f t="shared" si="11"/>
        <v>1</v>
      </c>
      <c r="Q326" s="30"/>
      <c r="S326" s="29"/>
    </row>
    <row r="327" ht="16.5" customHeight="1" spans="1:19">
      <c r="A327" s="11">
        <v>324</v>
      </c>
      <c r="B327" s="64">
        <v>2023050579</v>
      </c>
      <c r="C327" s="65" t="s">
        <v>933</v>
      </c>
      <c r="D327" s="12" t="s">
        <v>499</v>
      </c>
      <c r="E327" s="66" t="s">
        <v>934</v>
      </c>
      <c r="F327" s="14" t="s">
        <v>452</v>
      </c>
      <c r="G327" s="67" t="s">
        <v>101</v>
      </c>
      <c r="H327" s="67">
        <v>77.55</v>
      </c>
      <c r="I327" s="67">
        <v>56.67</v>
      </c>
      <c r="J327" s="67">
        <v>83</v>
      </c>
      <c r="K327" s="67">
        <v>89</v>
      </c>
      <c r="L327" s="67">
        <v>100</v>
      </c>
      <c r="M327" s="23">
        <v>406.22</v>
      </c>
      <c r="N327" s="48">
        <v>1</v>
      </c>
      <c r="O327" s="48">
        <v>18</v>
      </c>
      <c r="P327" s="49">
        <f t="shared" ref="P327:P347" si="12">N327/O327</f>
        <v>0.0555555555555556</v>
      </c>
      <c r="Q327" s="30"/>
      <c r="S327" s="29"/>
    </row>
    <row r="328" ht="16.5" customHeight="1" spans="1:19">
      <c r="A328" s="11">
        <v>325</v>
      </c>
      <c r="B328" s="64">
        <v>2023050571</v>
      </c>
      <c r="C328" s="65" t="s">
        <v>935</v>
      </c>
      <c r="D328" s="12" t="s">
        <v>499</v>
      </c>
      <c r="E328" s="66" t="s">
        <v>934</v>
      </c>
      <c r="F328" s="14" t="s">
        <v>452</v>
      </c>
      <c r="G328" s="67" t="s">
        <v>460</v>
      </c>
      <c r="H328" s="67">
        <v>80.85</v>
      </c>
      <c r="I328" s="67">
        <v>61.64</v>
      </c>
      <c r="J328" s="67">
        <v>80</v>
      </c>
      <c r="K328" s="67">
        <v>83</v>
      </c>
      <c r="L328" s="67">
        <v>84</v>
      </c>
      <c r="M328" s="23">
        <v>389.49</v>
      </c>
      <c r="N328" s="48">
        <v>2</v>
      </c>
      <c r="O328" s="48">
        <v>18</v>
      </c>
      <c r="P328" s="49">
        <f t="shared" si="12"/>
        <v>0.111111111111111</v>
      </c>
      <c r="Q328" s="30"/>
      <c r="S328" s="29"/>
    </row>
    <row r="329" ht="16.5" customHeight="1" spans="1:19">
      <c r="A329" s="11">
        <v>326</v>
      </c>
      <c r="B329" s="64">
        <v>2023050574</v>
      </c>
      <c r="C329" s="65" t="s">
        <v>936</v>
      </c>
      <c r="D329" s="12" t="s">
        <v>499</v>
      </c>
      <c r="E329" s="66" t="s">
        <v>934</v>
      </c>
      <c r="F329" s="14" t="s">
        <v>452</v>
      </c>
      <c r="G329" s="67" t="s">
        <v>93</v>
      </c>
      <c r="H329" s="67">
        <v>80</v>
      </c>
      <c r="I329" s="67">
        <v>59.83</v>
      </c>
      <c r="J329" s="67">
        <v>88</v>
      </c>
      <c r="K329" s="67">
        <v>80</v>
      </c>
      <c r="L329" s="67">
        <v>80</v>
      </c>
      <c r="M329" s="23">
        <v>387.83</v>
      </c>
      <c r="N329" s="48">
        <v>3</v>
      </c>
      <c r="O329" s="48">
        <v>18</v>
      </c>
      <c r="P329" s="49">
        <f t="shared" si="12"/>
        <v>0.166666666666667</v>
      </c>
      <c r="Q329" s="30"/>
      <c r="S329" s="29"/>
    </row>
    <row r="330" ht="16.5" customHeight="1" spans="1:19">
      <c r="A330" s="11">
        <v>327</v>
      </c>
      <c r="B330" s="64">
        <v>2023050577</v>
      </c>
      <c r="C330" s="65" t="s">
        <v>937</v>
      </c>
      <c r="D330" s="12" t="s">
        <v>499</v>
      </c>
      <c r="E330" s="66" t="s">
        <v>934</v>
      </c>
      <c r="F330" s="14" t="s">
        <v>452</v>
      </c>
      <c r="G330" s="67" t="s">
        <v>486</v>
      </c>
      <c r="H330" s="67">
        <v>79.8</v>
      </c>
      <c r="I330" s="67">
        <v>44.67</v>
      </c>
      <c r="J330" s="67">
        <v>80</v>
      </c>
      <c r="K330" s="67">
        <v>80</v>
      </c>
      <c r="L330" s="67">
        <v>98</v>
      </c>
      <c r="M330" s="23">
        <v>382.47</v>
      </c>
      <c r="N330" s="48">
        <v>4</v>
      </c>
      <c r="O330" s="48">
        <v>18</v>
      </c>
      <c r="P330" s="49">
        <f t="shared" si="12"/>
        <v>0.222222222222222</v>
      </c>
      <c r="Q330" s="30"/>
      <c r="S330" s="29"/>
    </row>
    <row r="331" ht="16.5" customHeight="1" spans="1:19">
      <c r="A331" s="11">
        <v>328</v>
      </c>
      <c r="B331" s="64">
        <v>2023050576</v>
      </c>
      <c r="C331" s="65" t="s">
        <v>938</v>
      </c>
      <c r="D331" s="12" t="s">
        <v>499</v>
      </c>
      <c r="E331" s="66" t="s">
        <v>934</v>
      </c>
      <c r="F331" s="14" t="s">
        <v>452</v>
      </c>
      <c r="G331" s="67" t="s">
        <v>95</v>
      </c>
      <c r="H331" s="67">
        <v>80</v>
      </c>
      <c r="I331" s="67">
        <v>59.92</v>
      </c>
      <c r="J331" s="67">
        <v>80</v>
      </c>
      <c r="K331" s="67">
        <v>80</v>
      </c>
      <c r="L331" s="67">
        <v>82</v>
      </c>
      <c r="M331" s="23">
        <v>381.92</v>
      </c>
      <c r="N331" s="48">
        <v>5</v>
      </c>
      <c r="O331" s="48">
        <v>18</v>
      </c>
      <c r="P331" s="49">
        <f t="shared" si="12"/>
        <v>0.277777777777778</v>
      </c>
      <c r="Q331" s="30"/>
      <c r="S331" s="29"/>
    </row>
    <row r="332" ht="16.5" customHeight="1" spans="1:19">
      <c r="A332" s="11">
        <v>329</v>
      </c>
      <c r="B332" s="64">
        <v>2023050570</v>
      </c>
      <c r="C332" s="65" t="s">
        <v>939</v>
      </c>
      <c r="D332" s="12" t="s">
        <v>499</v>
      </c>
      <c r="E332" s="66" t="s">
        <v>934</v>
      </c>
      <c r="F332" s="14" t="s">
        <v>452</v>
      </c>
      <c r="G332" s="67" t="s">
        <v>93</v>
      </c>
      <c r="H332" s="67">
        <v>79.45</v>
      </c>
      <c r="I332" s="67">
        <v>49.07</v>
      </c>
      <c r="J332" s="67">
        <v>80</v>
      </c>
      <c r="K332" s="67">
        <v>80</v>
      </c>
      <c r="L332" s="67">
        <v>92</v>
      </c>
      <c r="M332" s="23">
        <v>380.52</v>
      </c>
      <c r="N332" s="48">
        <v>6</v>
      </c>
      <c r="O332" s="48">
        <v>18</v>
      </c>
      <c r="P332" s="49">
        <f t="shared" si="12"/>
        <v>0.333333333333333</v>
      </c>
      <c r="Q332" s="30"/>
      <c r="S332" s="29"/>
    </row>
    <row r="333" ht="16.5" customHeight="1" spans="1:19">
      <c r="A333" s="11">
        <v>330</v>
      </c>
      <c r="B333" s="64">
        <v>2023050584</v>
      </c>
      <c r="C333" s="65" t="s">
        <v>940</v>
      </c>
      <c r="D333" s="12" t="s">
        <v>499</v>
      </c>
      <c r="E333" s="66" t="s">
        <v>934</v>
      </c>
      <c r="F333" s="14" t="s">
        <v>452</v>
      </c>
      <c r="G333" s="67" t="s">
        <v>472</v>
      </c>
      <c r="H333" s="67">
        <v>80.5</v>
      </c>
      <c r="I333" s="67">
        <v>49.81</v>
      </c>
      <c r="J333" s="67">
        <v>80</v>
      </c>
      <c r="K333" s="67">
        <v>80</v>
      </c>
      <c r="L333" s="67">
        <v>84</v>
      </c>
      <c r="M333" s="23">
        <v>374.31</v>
      </c>
      <c r="N333" s="48">
        <v>7</v>
      </c>
      <c r="O333" s="48">
        <v>18</v>
      </c>
      <c r="P333" s="49">
        <f t="shared" si="12"/>
        <v>0.388888888888889</v>
      </c>
      <c r="Q333" s="30"/>
      <c r="S333" s="29"/>
    </row>
    <row r="334" ht="16.5" customHeight="1" spans="1:19">
      <c r="A334" s="11">
        <v>331</v>
      </c>
      <c r="B334" s="64">
        <v>2023050585</v>
      </c>
      <c r="C334" s="65" t="s">
        <v>941</v>
      </c>
      <c r="D334" s="12" t="s">
        <v>499</v>
      </c>
      <c r="E334" s="66" t="s">
        <v>934</v>
      </c>
      <c r="F334" s="14" t="s">
        <v>452</v>
      </c>
      <c r="G334" s="67" t="s">
        <v>98</v>
      </c>
      <c r="H334" s="67">
        <v>79.8</v>
      </c>
      <c r="I334" s="67">
        <v>47.5</v>
      </c>
      <c r="J334" s="67">
        <v>80</v>
      </c>
      <c r="K334" s="67">
        <v>83</v>
      </c>
      <c r="L334" s="67">
        <v>84</v>
      </c>
      <c r="M334" s="23">
        <v>374.3</v>
      </c>
      <c r="N334" s="48">
        <v>8</v>
      </c>
      <c r="O334" s="48">
        <v>18</v>
      </c>
      <c r="P334" s="49">
        <f t="shared" si="12"/>
        <v>0.444444444444444</v>
      </c>
      <c r="Q334" s="30"/>
      <c r="S334" s="29"/>
    </row>
    <row r="335" ht="16.5" customHeight="1" spans="1:19">
      <c r="A335" s="11">
        <v>332</v>
      </c>
      <c r="B335" s="64">
        <v>2023050580</v>
      </c>
      <c r="C335" s="65" t="s">
        <v>942</v>
      </c>
      <c r="D335" s="12" t="s">
        <v>499</v>
      </c>
      <c r="E335" s="66" t="s">
        <v>934</v>
      </c>
      <c r="F335" s="14" t="s">
        <v>452</v>
      </c>
      <c r="G335" s="67" t="s">
        <v>466</v>
      </c>
      <c r="H335" s="67">
        <v>77.6</v>
      </c>
      <c r="I335" s="67">
        <v>48.12</v>
      </c>
      <c r="J335" s="67">
        <v>83</v>
      </c>
      <c r="K335" s="67">
        <v>83</v>
      </c>
      <c r="L335" s="67">
        <v>82</v>
      </c>
      <c r="M335" s="23">
        <v>373.72</v>
      </c>
      <c r="N335" s="48">
        <v>9</v>
      </c>
      <c r="O335" s="48">
        <v>18</v>
      </c>
      <c r="P335" s="49">
        <f t="shared" si="12"/>
        <v>0.5</v>
      </c>
      <c r="Q335" s="30"/>
      <c r="S335" s="29"/>
    </row>
    <row r="336" ht="16.5" customHeight="1" spans="1:19">
      <c r="A336" s="11">
        <v>333</v>
      </c>
      <c r="B336" s="64">
        <v>2023050581</v>
      </c>
      <c r="C336" s="65" t="s">
        <v>943</v>
      </c>
      <c r="D336" s="12" t="s">
        <v>499</v>
      </c>
      <c r="E336" s="66" t="s">
        <v>934</v>
      </c>
      <c r="F336" s="14" t="s">
        <v>452</v>
      </c>
      <c r="G336" s="67" t="s">
        <v>453</v>
      </c>
      <c r="H336" s="67">
        <v>79.8</v>
      </c>
      <c r="I336" s="67">
        <v>53.91</v>
      </c>
      <c r="J336" s="67">
        <v>80</v>
      </c>
      <c r="K336" s="67">
        <v>80</v>
      </c>
      <c r="L336" s="67">
        <v>80</v>
      </c>
      <c r="M336" s="23">
        <v>373.71</v>
      </c>
      <c r="N336" s="48">
        <v>10</v>
      </c>
      <c r="O336" s="48">
        <v>18</v>
      </c>
      <c r="P336" s="49">
        <f t="shared" si="12"/>
        <v>0.555555555555556</v>
      </c>
      <c r="Q336" s="30"/>
      <c r="S336" s="29"/>
    </row>
    <row r="337" ht="16.5" customHeight="1" spans="1:19">
      <c r="A337" s="11">
        <v>334</v>
      </c>
      <c r="B337" s="64">
        <v>2023050578</v>
      </c>
      <c r="C337" s="65" t="s">
        <v>944</v>
      </c>
      <c r="D337" s="12" t="s">
        <v>499</v>
      </c>
      <c r="E337" s="66" t="s">
        <v>934</v>
      </c>
      <c r="F337" s="14" t="s">
        <v>452</v>
      </c>
      <c r="G337" s="67" t="s">
        <v>101</v>
      </c>
      <c r="H337" s="67">
        <v>79.8</v>
      </c>
      <c r="I337" s="67">
        <v>48.39</v>
      </c>
      <c r="J337" s="67">
        <v>80</v>
      </c>
      <c r="K337" s="67">
        <v>80</v>
      </c>
      <c r="L337" s="67">
        <v>82</v>
      </c>
      <c r="M337" s="23">
        <v>370.19</v>
      </c>
      <c r="N337" s="48">
        <v>11</v>
      </c>
      <c r="O337" s="48">
        <v>18</v>
      </c>
      <c r="P337" s="49">
        <f t="shared" si="12"/>
        <v>0.611111111111111</v>
      </c>
      <c r="Q337" s="30"/>
      <c r="S337" s="29"/>
    </row>
    <row r="338" ht="16.5" customHeight="1" spans="1:19">
      <c r="A338" s="11">
        <v>335</v>
      </c>
      <c r="B338" s="64">
        <v>2023050583</v>
      </c>
      <c r="C338" s="65" t="s">
        <v>945</v>
      </c>
      <c r="D338" s="12" t="s">
        <v>499</v>
      </c>
      <c r="E338" s="66" t="s">
        <v>934</v>
      </c>
      <c r="F338" s="14" t="s">
        <v>452</v>
      </c>
      <c r="G338" s="67" t="s">
        <v>91</v>
      </c>
      <c r="H338" s="67">
        <v>79.8</v>
      </c>
      <c r="I338" s="67">
        <v>47.35</v>
      </c>
      <c r="J338" s="67">
        <v>83</v>
      </c>
      <c r="K338" s="67">
        <v>80</v>
      </c>
      <c r="L338" s="67">
        <v>80</v>
      </c>
      <c r="M338" s="23">
        <v>370.15</v>
      </c>
      <c r="N338" s="48">
        <v>12</v>
      </c>
      <c r="O338" s="48">
        <v>18</v>
      </c>
      <c r="P338" s="49">
        <f t="shared" si="12"/>
        <v>0.666666666666667</v>
      </c>
      <c r="Q338" s="30"/>
      <c r="S338" s="29"/>
    </row>
    <row r="339" ht="16.5" customHeight="1" spans="1:19">
      <c r="A339" s="11">
        <v>336</v>
      </c>
      <c r="B339" s="64">
        <v>2023050582</v>
      </c>
      <c r="C339" s="65" t="s">
        <v>946</v>
      </c>
      <c r="D339" s="12" t="s">
        <v>499</v>
      </c>
      <c r="E339" s="66" t="s">
        <v>934</v>
      </c>
      <c r="F339" s="14" t="s">
        <v>452</v>
      </c>
      <c r="G339" s="67" t="s">
        <v>464</v>
      </c>
      <c r="H339" s="67">
        <v>80</v>
      </c>
      <c r="I339" s="67">
        <v>47.63</v>
      </c>
      <c r="J339" s="67">
        <v>80</v>
      </c>
      <c r="K339" s="67">
        <v>80</v>
      </c>
      <c r="L339" s="67">
        <v>82</v>
      </c>
      <c r="M339" s="23">
        <v>369.63</v>
      </c>
      <c r="N339" s="48">
        <v>13</v>
      </c>
      <c r="O339" s="48">
        <v>18</v>
      </c>
      <c r="P339" s="49">
        <f t="shared" si="12"/>
        <v>0.722222222222222</v>
      </c>
      <c r="Q339" s="30"/>
      <c r="S339" s="29"/>
    </row>
    <row r="340" ht="16.5" customHeight="1" spans="1:19">
      <c r="A340" s="11">
        <v>337</v>
      </c>
      <c r="B340" s="64">
        <v>2023050575</v>
      </c>
      <c r="C340" s="65" t="s">
        <v>947</v>
      </c>
      <c r="D340" s="12" t="s">
        <v>499</v>
      </c>
      <c r="E340" s="66" t="s">
        <v>934</v>
      </c>
      <c r="F340" s="14" t="s">
        <v>452</v>
      </c>
      <c r="G340" s="67" t="s">
        <v>91</v>
      </c>
      <c r="H340" s="67">
        <v>80</v>
      </c>
      <c r="I340" s="67">
        <v>46.95</v>
      </c>
      <c r="J340" s="67">
        <v>80</v>
      </c>
      <c r="K340" s="67">
        <v>80</v>
      </c>
      <c r="L340" s="67">
        <v>82</v>
      </c>
      <c r="M340" s="23">
        <v>368.95</v>
      </c>
      <c r="N340" s="48">
        <v>14</v>
      </c>
      <c r="O340" s="48">
        <v>18</v>
      </c>
      <c r="P340" s="49">
        <f t="shared" si="12"/>
        <v>0.777777777777778</v>
      </c>
      <c r="Q340" s="30"/>
      <c r="S340" s="29"/>
    </row>
    <row r="341" ht="16.5" customHeight="1" spans="1:19">
      <c r="A341" s="11">
        <v>338</v>
      </c>
      <c r="B341" s="64">
        <v>2023050567</v>
      </c>
      <c r="C341" s="65" t="s">
        <v>948</v>
      </c>
      <c r="D341" s="12" t="s">
        <v>499</v>
      </c>
      <c r="E341" s="66" t="s">
        <v>934</v>
      </c>
      <c r="F341" s="14" t="s">
        <v>452</v>
      </c>
      <c r="G341" s="67" t="s">
        <v>101</v>
      </c>
      <c r="H341" s="67">
        <v>80</v>
      </c>
      <c r="I341" s="67">
        <v>45.4</v>
      </c>
      <c r="J341" s="67">
        <v>80</v>
      </c>
      <c r="K341" s="67">
        <v>80</v>
      </c>
      <c r="L341" s="67">
        <v>82</v>
      </c>
      <c r="M341" s="23">
        <v>367.4</v>
      </c>
      <c r="N341" s="48">
        <v>15</v>
      </c>
      <c r="O341" s="48">
        <v>18</v>
      </c>
      <c r="P341" s="49">
        <f t="shared" si="12"/>
        <v>0.833333333333333</v>
      </c>
      <c r="Q341" s="30"/>
      <c r="S341" s="29"/>
    </row>
    <row r="342" ht="16.5" customHeight="1" spans="1:19">
      <c r="A342" s="11">
        <v>339</v>
      </c>
      <c r="B342" s="64">
        <v>2023050573</v>
      </c>
      <c r="C342" s="65" t="s">
        <v>949</v>
      </c>
      <c r="D342" s="12" t="s">
        <v>499</v>
      </c>
      <c r="E342" s="66" t="s">
        <v>934</v>
      </c>
      <c r="F342" s="14" t="s">
        <v>452</v>
      </c>
      <c r="G342" s="67" t="s">
        <v>182</v>
      </c>
      <c r="H342" s="67">
        <v>76.45</v>
      </c>
      <c r="I342" s="67">
        <v>50.94</v>
      </c>
      <c r="J342" s="67">
        <v>80</v>
      </c>
      <c r="K342" s="67">
        <v>80</v>
      </c>
      <c r="L342" s="67">
        <v>80</v>
      </c>
      <c r="M342" s="23">
        <v>367.39</v>
      </c>
      <c r="N342" s="48">
        <v>16</v>
      </c>
      <c r="O342" s="48">
        <v>18</v>
      </c>
      <c r="P342" s="49">
        <f t="shared" si="12"/>
        <v>0.888888888888889</v>
      </c>
      <c r="Q342" s="30"/>
      <c r="S342" s="29"/>
    </row>
    <row r="343" ht="16.5" customHeight="1" spans="1:19">
      <c r="A343" s="11">
        <v>340</v>
      </c>
      <c r="B343" s="64">
        <v>2023050568</v>
      </c>
      <c r="C343" s="65" t="s">
        <v>950</v>
      </c>
      <c r="D343" s="12" t="s">
        <v>499</v>
      </c>
      <c r="E343" s="66" t="s">
        <v>934</v>
      </c>
      <c r="F343" s="14" t="s">
        <v>452</v>
      </c>
      <c r="G343" s="67" t="s">
        <v>182</v>
      </c>
      <c r="H343" s="67">
        <v>80</v>
      </c>
      <c r="I343" s="67">
        <v>46.36</v>
      </c>
      <c r="J343" s="67">
        <v>80</v>
      </c>
      <c r="K343" s="67">
        <v>80</v>
      </c>
      <c r="L343" s="67">
        <v>80</v>
      </c>
      <c r="M343" s="23">
        <v>366.36</v>
      </c>
      <c r="N343" s="48">
        <v>17</v>
      </c>
      <c r="O343" s="48">
        <v>18</v>
      </c>
      <c r="P343" s="49">
        <f t="shared" si="12"/>
        <v>0.944444444444444</v>
      </c>
      <c r="Q343" s="30"/>
      <c r="S343" s="29"/>
    </row>
    <row r="344" ht="16.5" customHeight="1" spans="1:19">
      <c r="A344" s="11">
        <v>341</v>
      </c>
      <c r="B344" s="64">
        <v>2023050572</v>
      </c>
      <c r="C344" s="65" t="s">
        <v>951</v>
      </c>
      <c r="D344" s="12" t="s">
        <v>499</v>
      </c>
      <c r="E344" s="66" t="s">
        <v>934</v>
      </c>
      <c r="F344" s="14" t="s">
        <v>452</v>
      </c>
      <c r="G344" s="67" t="s">
        <v>497</v>
      </c>
      <c r="H344" s="67">
        <v>79.8</v>
      </c>
      <c r="I344" s="67">
        <v>46.24</v>
      </c>
      <c r="J344" s="67">
        <v>80</v>
      </c>
      <c r="K344" s="67">
        <v>80</v>
      </c>
      <c r="L344" s="67">
        <v>80</v>
      </c>
      <c r="M344" s="23">
        <v>366.04</v>
      </c>
      <c r="N344" s="48">
        <v>18</v>
      </c>
      <c r="O344" s="48">
        <v>18</v>
      </c>
      <c r="P344" s="49">
        <f t="shared" si="12"/>
        <v>1</v>
      </c>
      <c r="Q344" s="30"/>
      <c r="S344" s="29"/>
    </row>
    <row r="345" ht="16.5" customHeight="1" spans="1:19">
      <c r="A345" s="11">
        <v>342</v>
      </c>
      <c r="B345" s="64">
        <v>2023050586</v>
      </c>
      <c r="C345" s="65" t="s">
        <v>952</v>
      </c>
      <c r="D345" s="12" t="s">
        <v>499</v>
      </c>
      <c r="E345" s="66" t="s">
        <v>934</v>
      </c>
      <c r="F345" s="14" t="s">
        <v>474</v>
      </c>
      <c r="G345" s="67" t="s">
        <v>187</v>
      </c>
      <c r="H345" s="67">
        <v>80</v>
      </c>
      <c r="I345" s="67">
        <v>50.42</v>
      </c>
      <c r="J345" s="67">
        <v>80</v>
      </c>
      <c r="K345" s="67">
        <v>80</v>
      </c>
      <c r="L345" s="67">
        <v>87</v>
      </c>
      <c r="M345" s="23">
        <v>377.42</v>
      </c>
      <c r="N345" s="48">
        <v>1</v>
      </c>
      <c r="O345" s="48">
        <v>3</v>
      </c>
      <c r="P345" s="49">
        <f t="shared" si="12"/>
        <v>0.333333333333333</v>
      </c>
      <c r="Q345" s="30"/>
      <c r="S345" s="29"/>
    </row>
    <row r="346" ht="16.5" customHeight="1" spans="1:19">
      <c r="A346" s="11">
        <v>343</v>
      </c>
      <c r="B346" s="64">
        <v>2023050587</v>
      </c>
      <c r="C346" s="65" t="s">
        <v>953</v>
      </c>
      <c r="D346" s="12" t="s">
        <v>499</v>
      </c>
      <c r="E346" s="66" t="s">
        <v>934</v>
      </c>
      <c r="F346" s="14" t="s">
        <v>474</v>
      </c>
      <c r="G346" s="67" t="s">
        <v>187</v>
      </c>
      <c r="H346" s="67">
        <v>80</v>
      </c>
      <c r="I346" s="67">
        <v>51.46</v>
      </c>
      <c r="J346" s="67">
        <v>80</v>
      </c>
      <c r="K346" s="67">
        <v>83</v>
      </c>
      <c r="L346" s="67">
        <v>82</v>
      </c>
      <c r="M346" s="23">
        <v>376.46</v>
      </c>
      <c r="N346" s="48">
        <v>2</v>
      </c>
      <c r="O346" s="48">
        <v>3</v>
      </c>
      <c r="P346" s="49">
        <f t="shared" si="12"/>
        <v>0.666666666666667</v>
      </c>
      <c r="Q346" s="30"/>
      <c r="S346" s="29"/>
    </row>
    <row r="347" ht="16.5" customHeight="1" spans="1:19">
      <c r="A347" s="11">
        <v>344</v>
      </c>
      <c r="B347" s="64">
        <v>2023050588</v>
      </c>
      <c r="C347" s="65" t="s">
        <v>954</v>
      </c>
      <c r="D347" s="12" t="s">
        <v>499</v>
      </c>
      <c r="E347" s="66" t="s">
        <v>934</v>
      </c>
      <c r="F347" s="14" t="s">
        <v>474</v>
      </c>
      <c r="G347" s="67" t="s">
        <v>475</v>
      </c>
      <c r="H347" s="67">
        <v>77.05</v>
      </c>
      <c r="I347" s="67">
        <v>49.34</v>
      </c>
      <c r="J347" s="67">
        <v>80</v>
      </c>
      <c r="K347" s="67">
        <v>80</v>
      </c>
      <c r="L347" s="67">
        <v>80</v>
      </c>
      <c r="M347" s="23">
        <v>366.39</v>
      </c>
      <c r="N347" s="48">
        <v>3</v>
      </c>
      <c r="O347" s="48">
        <v>3</v>
      </c>
      <c r="P347" s="49">
        <f t="shared" si="12"/>
        <v>1</v>
      </c>
      <c r="Q347" s="30"/>
      <c r="S347" s="29"/>
    </row>
    <row r="348" ht="16.5" customHeight="1" spans="1:19">
      <c r="A348" s="11">
        <v>345</v>
      </c>
      <c r="B348" s="64">
        <v>2023055500</v>
      </c>
      <c r="C348" s="65" t="s">
        <v>955</v>
      </c>
      <c r="D348" s="12" t="s">
        <v>499</v>
      </c>
      <c r="E348" s="66" t="s">
        <v>934</v>
      </c>
      <c r="F348" s="14" t="s">
        <v>479</v>
      </c>
      <c r="G348" s="67" t="s">
        <v>182</v>
      </c>
      <c r="H348" s="67">
        <v>84.65</v>
      </c>
      <c r="I348" s="67">
        <v>39.66</v>
      </c>
      <c r="J348" s="67">
        <v>100</v>
      </c>
      <c r="K348" s="67">
        <v>83</v>
      </c>
      <c r="L348" s="67">
        <v>95</v>
      </c>
      <c r="M348" s="23">
        <v>402.31</v>
      </c>
      <c r="N348" s="48">
        <v>1</v>
      </c>
      <c r="O348" s="48">
        <v>21</v>
      </c>
      <c r="P348" s="49">
        <f t="shared" ref="P348:P368" si="13">N348/O348</f>
        <v>0.0476190476190476</v>
      </c>
      <c r="Q348" s="30"/>
      <c r="S348" s="29"/>
    </row>
    <row r="349" ht="16.5" customHeight="1" spans="1:19">
      <c r="A349" s="11">
        <v>346</v>
      </c>
      <c r="B349" s="64">
        <v>2023055492</v>
      </c>
      <c r="C349" s="65" t="s">
        <v>956</v>
      </c>
      <c r="D349" s="12" t="s">
        <v>499</v>
      </c>
      <c r="E349" s="66" t="s">
        <v>934</v>
      </c>
      <c r="F349" s="14" t="s">
        <v>479</v>
      </c>
      <c r="G349" s="67" t="s">
        <v>33</v>
      </c>
      <c r="H349" s="67">
        <v>79.45</v>
      </c>
      <c r="I349" s="67">
        <v>40.35</v>
      </c>
      <c r="J349" s="67">
        <v>95</v>
      </c>
      <c r="K349" s="67">
        <v>80</v>
      </c>
      <c r="L349" s="67">
        <v>80</v>
      </c>
      <c r="M349" s="23">
        <v>374.8</v>
      </c>
      <c r="N349" s="48">
        <v>2</v>
      </c>
      <c r="O349" s="48">
        <v>21</v>
      </c>
      <c r="P349" s="49">
        <f t="shared" si="13"/>
        <v>0.0952380952380952</v>
      </c>
      <c r="Q349" s="30"/>
      <c r="S349" s="29"/>
    </row>
    <row r="350" ht="16.5" customHeight="1" spans="1:19">
      <c r="A350" s="11">
        <v>347</v>
      </c>
      <c r="B350" s="64">
        <v>2023055507</v>
      </c>
      <c r="C350" s="65" t="s">
        <v>957</v>
      </c>
      <c r="D350" s="12" t="s">
        <v>499</v>
      </c>
      <c r="E350" s="66" t="s">
        <v>934</v>
      </c>
      <c r="F350" s="14" t="s">
        <v>479</v>
      </c>
      <c r="G350" s="67" t="s">
        <v>958</v>
      </c>
      <c r="H350" s="67">
        <v>83</v>
      </c>
      <c r="I350" s="67">
        <v>41.65</v>
      </c>
      <c r="J350" s="67">
        <v>83</v>
      </c>
      <c r="K350" s="67">
        <v>83</v>
      </c>
      <c r="L350" s="67">
        <v>84</v>
      </c>
      <c r="M350" s="23">
        <v>374.65</v>
      </c>
      <c r="N350" s="48">
        <v>3</v>
      </c>
      <c r="O350" s="48">
        <v>21</v>
      </c>
      <c r="P350" s="49">
        <f t="shared" si="13"/>
        <v>0.142857142857143</v>
      </c>
      <c r="Q350" s="30"/>
      <c r="S350" s="29"/>
    </row>
    <row r="351" ht="16.5" customHeight="1" spans="1:19">
      <c r="A351" s="11">
        <v>348</v>
      </c>
      <c r="B351" s="64">
        <v>2023055501</v>
      </c>
      <c r="C351" s="65" t="s">
        <v>959</v>
      </c>
      <c r="D351" s="12" t="s">
        <v>499</v>
      </c>
      <c r="E351" s="66" t="s">
        <v>934</v>
      </c>
      <c r="F351" s="14" t="s">
        <v>479</v>
      </c>
      <c r="G351" s="67" t="s">
        <v>91</v>
      </c>
      <c r="H351" s="67">
        <v>83</v>
      </c>
      <c r="I351" s="67">
        <v>42.88</v>
      </c>
      <c r="J351" s="67">
        <v>80</v>
      </c>
      <c r="K351" s="67">
        <v>83</v>
      </c>
      <c r="L351" s="67">
        <v>83</v>
      </c>
      <c r="M351" s="23">
        <v>371.88</v>
      </c>
      <c r="N351" s="48">
        <v>4</v>
      </c>
      <c r="O351" s="48">
        <v>21</v>
      </c>
      <c r="P351" s="49">
        <f t="shared" si="13"/>
        <v>0.19047619047619</v>
      </c>
      <c r="Q351" s="30"/>
      <c r="S351" s="29"/>
    </row>
    <row r="352" ht="16.5" customHeight="1" spans="1:19">
      <c r="A352" s="11">
        <v>349</v>
      </c>
      <c r="B352" s="64">
        <v>2023055505</v>
      </c>
      <c r="C352" s="65" t="s">
        <v>960</v>
      </c>
      <c r="D352" s="12" t="s">
        <v>499</v>
      </c>
      <c r="E352" s="66" t="s">
        <v>934</v>
      </c>
      <c r="F352" s="14" t="s">
        <v>479</v>
      </c>
      <c r="G352" s="67" t="s">
        <v>486</v>
      </c>
      <c r="H352" s="67">
        <v>80</v>
      </c>
      <c r="I352" s="67">
        <v>48.745</v>
      </c>
      <c r="J352" s="67">
        <v>80</v>
      </c>
      <c r="K352" s="67">
        <v>80</v>
      </c>
      <c r="L352" s="67">
        <v>80</v>
      </c>
      <c r="M352" s="23">
        <v>368.745</v>
      </c>
      <c r="N352" s="48">
        <v>5</v>
      </c>
      <c r="O352" s="48">
        <v>21</v>
      </c>
      <c r="P352" s="49">
        <f t="shared" si="13"/>
        <v>0.238095238095238</v>
      </c>
      <c r="Q352" s="30"/>
      <c r="S352" s="29"/>
    </row>
    <row r="353" ht="16.5" customHeight="1" spans="1:19">
      <c r="A353" s="11">
        <v>350</v>
      </c>
      <c r="B353" s="64">
        <v>2023055494</v>
      </c>
      <c r="C353" s="65" t="s">
        <v>961</v>
      </c>
      <c r="D353" s="12" t="s">
        <v>499</v>
      </c>
      <c r="E353" s="66" t="s">
        <v>934</v>
      </c>
      <c r="F353" s="14" t="s">
        <v>479</v>
      </c>
      <c r="G353" s="67" t="s">
        <v>460</v>
      </c>
      <c r="H353" s="67">
        <v>81.8</v>
      </c>
      <c r="I353" s="67">
        <v>41.6</v>
      </c>
      <c r="J353" s="67">
        <v>80</v>
      </c>
      <c r="K353" s="67">
        <v>83</v>
      </c>
      <c r="L353" s="67">
        <v>82</v>
      </c>
      <c r="M353" s="23">
        <v>368.4</v>
      </c>
      <c r="N353" s="48">
        <v>6</v>
      </c>
      <c r="O353" s="48">
        <v>21</v>
      </c>
      <c r="P353" s="49">
        <f t="shared" si="13"/>
        <v>0.285714285714286</v>
      </c>
      <c r="Q353" s="30"/>
      <c r="S353" s="29"/>
    </row>
    <row r="354" ht="16.5" customHeight="1" spans="1:19">
      <c r="A354" s="11">
        <v>351</v>
      </c>
      <c r="B354" s="64">
        <v>2023055496</v>
      </c>
      <c r="C354" s="65" t="s">
        <v>962</v>
      </c>
      <c r="D354" s="12" t="s">
        <v>499</v>
      </c>
      <c r="E354" s="66" t="s">
        <v>934</v>
      </c>
      <c r="F354" s="14" t="s">
        <v>479</v>
      </c>
      <c r="G354" s="67" t="s">
        <v>456</v>
      </c>
      <c r="H354" s="67">
        <v>80</v>
      </c>
      <c r="I354" s="67">
        <v>47.085</v>
      </c>
      <c r="J354" s="67">
        <v>80</v>
      </c>
      <c r="K354" s="67">
        <v>80</v>
      </c>
      <c r="L354" s="67">
        <v>80</v>
      </c>
      <c r="M354" s="23">
        <v>367.085</v>
      </c>
      <c r="N354" s="48">
        <v>7</v>
      </c>
      <c r="O354" s="48">
        <v>21</v>
      </c>
      <c r="P354" s="49">
        <f t="shared" si="13"/>
        <v>0.333333333333333</v>
      </c>
      <c r="Q354" s="30"/>
      <c r="S354" s="29"/>
    </row>
    <row r="355" ht="16.5" customHeight="1" spans="1:19">
      <c r="A355" s="11">
        <v>352</v>
      </c>
      <c r="B355" s="64">
        <v>2023055499</v>
      </c>
      <c r="C355" s="65" t="s">
        <v>963</v>
      </c>
      <c r="D355" s="12" t="s">
        <v>499</v>
      </c>
      <c r="E355" s="66" t="s">
        <v>934</v>
      </c>
      <c r="F355" s="14" t="s">
        <v>479</v>
      </c>
      <c r="G355" s="67" t="s">
        <v>964</v>
      </c>
      <c r="H355" s="67">
        <v>80</v>
      </c>
      <c r="I355" s="67">
        <v>44.13</v>
      </c>
      <c r="J355" s="67">
        <v>80</v>
      </c>
      <c r="K355" s="67">
        <v>80</v>
      </c>
      <c r="L355" s="67">
        <v>82</v>
      </c>
      <c r="M355" s="23">
        <v>366.13</v>
      </c>
      <c r="N355" s="48">
        <v>8</v>
      </c>
      <c r="O355" s="48">
        <v>21</v>
      </c>
      <c r="P355" s="49">
        <f t="shared" si="13"/>
        <v>0.380952380952381</v>
      </c>
      <c r="Q355" s="30"/>
      <c r="S355" s="29"/>
    </row>
    <row r="356" ht="16.5" customHeight="1" spans="1:19">
      <c r="A356" s="11">
        <v>353</v>
      </c>
      <c r="B356" s="64">
        <v>2023055488</v>
      </c>
      <c r="C356" s="65" t="s">
        <v>965</v>
      </c>
      <c r="D356" s="12" t="s">
        <v>499</v>
      </c>
      <c r="E356" s="66" t="s">
        <v>934</v>
      </c>
      <c r="F356" s="14" t="s">
        <v>479</v>
      </c>
      <c r="G356" s="67" t="s">
        <v>95</v>
      </c>
      <c r="H356" s="67">
        <v>79.85</v>
      </c>
      <c r="I356" s="67">
        <v>45.33</v>
      </c>
      <c r="J356" s="67">
        <v>80</v>
      </c>
      <c r="K356" s="67">
        <v>80</v>
      </c>
      <c r="L356" s="67">
        <v>80</v>
      </c>
      <c r="M356" s="23">
        <v>365.18</v>
      </c>
      <c r="N356" s="48">
        <v>9</v>
      </c>
      <c r="O356" s="48">
        <v>21</v>
      </c>
      <c r="P356" s="49">
        <f t="shared" si="13"/>
        <v>0.428571428571429</v>
      </c>
      <c r="Q356" s="30"/>
      <c r="S356" s="29"/>
    </row>
    <row r="357" ht="16.5" customHeight="1" spans="1:19">
      <c r="A357" s="11">
        <v>354</v>
      </c>
      <c r="B357" s="64">
        <v>2023055490</v>
      </c>
      <c r="C357" s="65" t="s">
        <v>966</v>
      </c>
      <c r="D357" s="12" t="s">
        <v>499</v>
      </c>
      <c r="E357" s="66" t="s">
        <v>934</v>
      </c>
      <c r="F357" s="14" t="s">
        <v>479</v>
      </c>
      <c r="G357" s="67" t="s">
        <v>497</v>
      </c>
      <c r="H357" s="67">
        <v>79.8</v>
      </c>
      <c r="I357" s="67">
        <v>43.75</v>
      </c>
      <c r="J357" s="67">
        <v>80</v>
      </c>
      <c r="K357" s="67">
        <v>80</v>
      </c>
      <c r="L357" s="67">
        <v>80</v>
      </c>
      <c r="M357" s="23">
        <v>363.55</v>
      </c>
      <c r="N357" s="48">
        <v>10</v>
      </c>
      <c r="O357" s="48">
        <v>21</v>
      </c>
      <c r="P357" s="49">
        <f t="shared" si="13"/>
        <v>0.476190476190476</v>
      </c>
      <c r="Q357" s="30"/>
      <c r="S357" s="29"/>
    </row>
    <row r="358" ht="16.5" customHeight="1" spans="1:19">
      <c r="A358" s="11">
        <v>355</v>
      </c>
      <c r="B358" s="64">
        <v>2023055506</v>
      </c>
      <c r="C358" s="65" t="s">
        <v>967</v>
      </c>
      <c r="D358" s="12" t="s">
        <v>499</v>
      </c>
      <c r="E358" s="66" t="s">
        <v>934</v>
      </c>
      <c r="F358" s="14" t="s">
        <v>479</v>
      </c>
      <c r="G358" s="67" t="s">
        <v>101</v>
      </c>
      <c r="H358" s="67">
        <v>80</v>
      </c>
      <c r="I358" s="67">
        <v>43.19</v>
      </c>
      <c r="J358" s="67">
        <v>80</v>
      </c>
      <c r="K358" s="67">
        <v>80</v>
      </c>
      <c r="L358" s="67">
        <v>80</v>
      </c>
      <c r="M358" s="23">
        <v>363.19</v>
      </c>
      <c r="N358" s="48">
        <v>11</v>
      </c>
      <c r="O358" s="48">
        <v>21</v>
      </c>
      <c r="P358" s="49">
        <f t="shared" si="13"/>
        <v>0.523809523809524</v>
      </c>
      <c r="Q358" s="30"/>
      <c r="S358" s="29"/>
    </row>
    <row r="359" ht="16.5" customHeight="1" spans="1:19">
      <c r="A359" s="11">
        <v>356</v>
      </c>
      <c r="B359" s="64">
        <v>2023055495</v>
      </c>
      <c r="C359" s="65" t="s">
        <v>968</v>
      </c>
      <c r="D359" s="12" t="s">
        <v>499</v>
      </c>
      <c r="E359" s="66" t="s">
        <v>934</v>
      </c>
      <c r="F359" s="14" t="s">
        <v>479</v>
      </c>
      <c r="G359" s="67" t="s">
        <v>466</v>
      </c>
      <c r="H359" s="67">
        <v>80.3</v>
      </c>
      <c r="I359" s="67">
        <v>42.69</v>
      </c>
      <c r="J359" s="67">
        <v>80</v>
      </c>
      <c r="K359" s="67">
        <v>80</v>
      </c>
      <c r="L359" s="67">
        <v>80</v>
      </c>
      <c r="M359" s="23">
        <v>362.99</v>
      </c>
      <c r="N359" s="48">
        <v>12</v>
      </c>
      <c r="O359" s="48">
        <v>21</v>
      </c>
      <c r="P359" s="49">
        <f t="shared" si="13"/>
        <v>0.571428571428571</v>
      </c>
      <c r="Q359" s="30"/>
      <c r="S359" s="29"/>
    </row>
    <row r="360" ht="16.5" customHeight="1" spans="1:19">
      <c r="A360" s="11">
        <v>357</v>
      </c>
      <c r="B360" s="64">
        <v>2023055491</v>
      </c>
      <c r="C360" s="65" t="s">
        <v>969</v>
      </c>
      <c r="D360" s="12" t="s">
        <v>499</v>
      </c>
      <c r="E360" s="66" t="s">
        <v>934</v>
      </c>
      <c r="F360" s="14" t="s">
        <v>479</v>
      </c>
      <c r="G360" s="67" t="s">
        <v>101</v>
      </c>
      <c r="H360" s="67">
        <v>80.8</v>
      </c>
      <c r="I360" s="67">
        <v>41.325</v>
      </c>
      <c r="J360" s="67">
        <v>80</v>
      </c>
      <c r="K360" s="67">
        <v>80</v>
      </c>
      <c r="L360" s="67">
        <v>80</v>
      </c>
      <c r="M360" s="23">
        <v>362.125</v>
      </c>
      <c r="N360" s="48">
        <v>13</v>
      </c>
      <c r="O360" s="48">
        <v>21</v>
      </c>
      <c r="P360" s="49">
        <f t="shared" si="13"/>
        <v>0.619047619047619</v>
      </c>
      <c r="Q360" s="30"/>
      <c r="S360" s="29"/>
    </row>
    <row r="361" ht="16.5" customHeight="1" spans="1:19">
      <c r="A361" s="11">
        <v>358</v>
      </c>
      <c r="B361" s="64">
        <v>2023055493</v>
      </c>
      <c r="C361" s="65" t="s">
        <v>970</v>
      </c>
      <c r="D361" s="12" t="s">
        <v>499</v>
      </c>
      <c r="E361" s="66" t="s">
        <v>934</v>
      </c>
      <c r="F361" s="14" t="s">
        <v>479</v>
      </c>
      <c r="G361" s="67" t="s">
        <v>472</v>
      </c>
      <c r="H361" s="67">
        <v>80</v>
      </c>
      <c r="I361" s="67">
        <v>40.6</v>
      </c>
      <c r="J361" s="67">
        <v>80</v>
      </c>
      <c r="K361" s="67">
        <v>80</v>
      </c>
      <c r="L361" s="67">
        <v>80</v>
      </c>
      <c r="M361" s="23">
        <v>360.6</v>
      </c>
      <c r="N361" s="48">
        <v>14</v>
      </c>
      <c r="O361" s="48">
        <v>21</v>
      </c>
      <c r="P361" s="49">
        <f t="shared" si="13"/>
        <v>0.666666666666667</v>
      </c>
      <c r="Q361" s="30"/>
      <c r="S361" s="29"/>
    </row>
    <row r="362" ht="16.5" customHeight="1" spans="1:19">
      <c r="A362" s="11">
        <v>359</v>
      </c>
      <c r="B362" s="64">
        <v>2023055503</v>
      </c>
      <c r="C362" s="65" t="s">
        <v>971</v>
      </c>
      <c r="D362" s="12" t="s">
        <v>499</v>
      </c>
      <c r="E362" s="66" t="s">
        <v>934</v>
      </c>
      <c r="F362" s="14" t="s">
        <v>479</v>
      </c>
      <c r="G362" s="67" t="s">
        <v>475</v>
      </c>
      <c r="H362" s="67">
        <v>80</v>
      </c>
      <c r="I362" s="67">
        <v>40.325</v>
      </c>
      <c r="J362" s="67">
        <v>80</v>
      </c>
      <c r="K362" s="67">
        <v>80</v>
      </c>
      <c r="L362" s="67">
        <v>80</v>
      </c>
      <c r="M362" s="23">
        <v>360.325</v>
      </c>
      <c r="N362" s="48">
        <v>15</v>
      </c>
      <c r="O362" s="48">
        <v>21</v>
      </c>
      <c r="P362" s="49">
        <f t="shared" si="13"/>
        <v>0.714285714285714</v>
      </c>
      <c r="Q362" s="30"/>
      <c r="S362" s="29"/>
    </row>
    <row r="363" ht="16.5" customHeight="1" spans="1:19">
      <c r="A363" s="11">
        <v>360</v>
      </c>
      <c r="B363" s="64">
        <v>2023055498</v>
      </c>
      <c r="C363" s="65" t="s">
        <v>972</v>
      </c>
      <c r="D363" s="12" t="s">
        <v>499</v>
      </c>
      <c r="E363" s="66" t="s">
        <v>934</v>
      </c>
      <c r="F363" s="14" t="s">
        <v>479</v>
      </c>
      <c r="G363" s="67" t="s">
        <v>93</v>
      </c>
      <c r="H363" s="67">
        <v>80</v>
      </c>
      <c r="I363" s="67">
        <v>40.15</v>
      </c>
      <c r="J363" s="67">
        <v>80</v>
      </c>
      <c r="K363" s="67">
        <v>80</v>
      </c>
      <c r="L363" s="67">
        <v>80</v>
      </c>
      <c r="M363" s="23">
        <v>360.15</v>
      </c>
      <c r="N363" s="48">
        <v>16</v>
      </c>
      <c r="O363" s="48">
        <v>21</v>
      </c>
      <c r="P363" s="49">
        <f t="shared" si="13"/>
        <v>0.761904761904762</v>
      </c>
      <c r="Q363" s="30"/>
      <c r="S363" s="29"/>
    </row>
    <row r="364" ht="16.5" customHeight="1" spans="1:19">
      <c r="A364" s="11">
        <v>361</v>
      </c>
      <c r="B364" s="64">
        <v>2023055489</v>
      </c>
      <c r="C364" s="65" t="s">
        <v>973</v>
      </c>
      <c r="D364" s="12" t="s">
        <v>499</v>
      </c>
      <c r="E364" s="66" t="s">
        <v>934</v>
      </c>
      <c r="F364" s="14" t="s">
        <v>479</v>
      </c>
      <c r="G364" s="67" t="s">
        <v>464</v>
      </c>
      <c r="H364" s="67">
        <v>78.24</v>
      </c>
      <c r="I364" s="67">
        <v>41.555</v>
      </c>
      <c r="J364" s="67">
        <v>80</v>
      </c>
      <c r="K364" s="67">
        <v>80</v>
      </c>
      <c r="L364" s="67">
        <v>80</v>
      </c>
      <c r="M364" s="23">
        <v>359.795</v>
      </c>
      <c r="N364" s="48">
        <v>17</v>
      </c>
      <c r="O364" s="48">
        <v>21</v>
      </c>
      <c r="P364" s="49">
        <f t="shared" si="13"/>
        <v>0.80952380952381</v>
      </c>
      <c r="Q364" s="30"/>
      <c r="S364" s="29"/>
    </row>
    <row r="365" ht="16.5" customHeight="1" spans="1:19">
      <c r="A365" s="11">
        <v>362</v>
      </c>
      <c r="B365" s="64">
        <v>2023055497</v>
      </c>
      <c r="C365" s="65" t="s">
        <v>974</v>
      </c>
      <c r="D365" s="12" t="s">
        <v>499</v>
      </c>
      <c r="E365" s="66" t="s">
        <v>934</v>
      </c>
      <c r="F365" s="14" t="s">
        <v>479</v>
      </c>
      <c r="G365" s="67" t="s">
        <v>187</v>
      </c>
      <c r="H365" s="67">
        <v>80</v>
      </c>
      <c r="I365" s="67">
        <v>38.89</v>
      </c>
      <c r="J365" s="67">
        <v>80</v>
      </c>
      <c r="K365" s="67">
        <v>80</v>
      </c>
      <c r="L365" s="67">
        <v>80</v>
      </c>
      <c r="M365" s="23">
        <v>358.89</v>
      </c>
      <c r="N365" s="48">
        <v>18</v>
      </c>
      <c r="O365" s="48">
        <v>21</v>
      </c>
      <c r="P365" s="49">
        <f t="shared" si="13"/>
        <v>0.857142857142857</v>
      </c>
      <c r="Q365" s="30"/>
      <c r="S365" s="29"/>
    </row>
    <row r="366" ht="16.5" customHeight="1" spans="1:19">
      <c r="A366" s="11">
        <v>363</v>
      </c>
      <c r="B366" s="64">
        <v>2023055502</v>
      </c>
      <c r="C366" s="65" t="s">
        <v>975</v>
      </c>
      <c r="D366" s="12" t="s">
        <v>499</v>
      </c>
      <c r="E366" s="66" t="s">
        <v>934</v>
      </c>
      <c r="F366" s="14" t="s">
        <v>479</v>
      </c>
      <c r="G366" s="67" t="s">
        <v>33</v>
      </c>
      <c r="H366" s="67">
        <v>80</v>
      </c>
      <c r="I366" s="67">
        <v>38.1</v>
      </c>
      <c r="J366" s="67">
        <v>80</v>
      </c>
      <c r="K366" s="67">
        <v>80</v>
      </c>
      <c r="L366" s="67">
        <v>80</v>
      </c>
      <c r="M366" s="23">
        <v>358.1</v>
      </c>
      <c r="N366" s="48">
        <v>19</v>
      </c>
      <c r="O366" s="48">
        <v>21</v>
      </c>
      <c r="P366" s="49">
        <f t="shared" si="13"/>
        <v>0.904761904761905</v>
      </c>
      <c r="Q366" s="30"/>
      <c r="S366" s="29"/>
    </row>
    <row r="367" ht="16.5" customHeight="1" spans="1:19">
      <c r="A367" s="11">
        <v>364</v>
      </c>
      <c r="B367" s="64">
        <v>2023055504</v>
      </c>
      <c r="C367" s="65" t="s">
        <v>976</v>
      </c>
      <c r="D367" s="12" t="s">
        <v>499</v>
      </c>
      <c r="E367" s="66" t="s">
        <v>934</v>
      </c>
      <c r="F367" s="14" t="s">
        <v>479</v>
      </c>
      <c r="G367" s="67" t="s">
        <v>33</v>
      </c>
      <c r="H367" s="67">
        <v>79.8</v>
      </c>
      <c r="I367" s="67">
        <v>37.68</v>
      </c>
      <c r="J367" s="67">
        <v>80</v>
      </c>
      <c r="K367" s="67">
        <v>80</v>
      </c>
      <c r="L367" s="67">
        <v>80</v>
      </c>
      <c r="M367" s="23">
        <v>357.48</v>
      </c>
      <c r="N367" s="48">
        <v>20</v>
      </c>
      <c r="O367" s="48">
        <v>21</v>
      </c>
      <c r="P367" s="49">
        <f t="shared" si="13"/>
        <v>0.952380952380952</v>
      </c>
      <c r="Q367" s="30"/>
      <c r="S367" s="29"/>
    </row>
    <row r="368" ht="16.5" customHeight="1" spans="1:19">
      <c r="A368" s="11">
        <v>365</v>
      </c>
      <c r="B368" s="64">
        <v>2023055487</v>
      </c>
      <c r="C368" s="65" t="s">
        <v>977</v>
      </c>
      <c r="D368" s="12" t="s">
        <v>499</v>
      </c>
      <c r="E368" s="66" t="s">
        <v>934</v>
      </c>
      <c r="F368" s="14" t="s">
        <v>479</v>
      </c>
      <c r="G368" s="67" t="s">
        <v>91</v>
      </c>
      <c r="H368" s="67">
        <v>75.75</v>
      </c>
      <c r="I368" s="67">
        <v>40.98</v>
      </c>
      <c r="J368" s="67">
        <v>80</v>
      </c>
      <c r="K368" s="67">
        <v>80</v>
      </c>
      <c r="L368" s="67">
        <v>80</v>
      </c>
      <c r="M368" s="23">
        <v>356.73</v>
      </c>
      <c r="N368" s="48">
        <v>21</v>
      </c>
      <c r="O368" s="48">
        <v>21</v>
      </c>
      <c r="P368" s="49">
        <f t="shared" si="13"/>
        <v>1</v>
      </c>
      <c r="Q368" s="30"/>
      <c r="S368" s="29"/>
    </row>
  </sheetData>
  <autoFilter xmlns:etc="http://www.wps.cn/officeDocument/2017/etCustomData" ref="M4:M368" etc:filterBottomFollowUsedRange="0">
    <extLst/>
  </autoFilter>
  <mergeCells count="2">
    <mergeCell ref="A1:Q1"/>
    <mergeCell ref="A2:Q2"/>
  </mergeCells>
  <conditionalFormatting sqref="B1">
    <cfRule type="duplicateValues" dxfId="0" priority="129" stopIfTrue="1"/>
  </conditionalFormatting>
  <conditionalFormatting sqref="B3">
    <cfRule type="duplicateValues" dxfId="0" priority="130" stopIfTrue="1"/>
  </conditionalFormatting>
  <conditionalFormatting sqref="B107">
    <cfRule type="duplicateValues" dxfId="0" priority="40" stopIfTrue="1"/>
  </conditionalFormatting>
  <conditionalFormatting sqref="B108">
    <cfRule type="duplicateValues" dxfId="0" priority="39" stopIfTrue="1"/>
  </conditionalFormatting>
  <conditionalFormatting sqref="B109">
    <cfRule type="duplicateValues" dxfId="0" priority="38" stopIfTrue="1"/>
  </conditionalFormatting>
  <conditionalFormatting sqref="B110">
    <cfRule type="duplicateValues" dxfId="0" priority="37" stopIfTrue="1"/>
  </conditionalFormatting>
  <conditionalFormatting sqref="B111">
    <cfRule type="duplicateValues" dxfId="0" priority="36" stopIfTrue="1"/>
  </conditionalFormatting>
  <conditionalFormatting sqref="B112">
    <cfRule type="duplicateValues" dxfId="0" priority="35" stopIfTrue="1"/>
  </conditionalFormatting>
  <conditionalFormatting sqref="B113">
    <cfRule type="duplicateValues" dxfId="0" priority="34" stopIfTrue="1"/>
  </conditionalFormatting>
  <conditionalFormatting sqref="B114">
    <cfRule type="duplicateValues" dxfId="0" priority="33" stopIfTrue="1"/>
  </conditionalFormatting>
  <conditionalFormatting sqref="B115">
    <cfRule type="duplicateValues" dxfId="0" priority="32" stopIfTrue="1"/>
  </conditionalFormatting>
  <conditionalFormatting sqref="B116">
    <cfRule type="duplicateValues" dxfId="0" priority="31" stopIfTrue="1"/>
  </conditionalFormatting>
  <conditionalFormatting sqref="B117">
    <cfRule type="duplicateValues" dxfId="0" priority="30" stopIfTrue="1"/>
  </conditionalFormatting>
  <conditionalFormatting sqref="B118">
    <cfRule type="duplicateValues" dxfId="0" priority="29" stopIfTrue="1"/>
  </conditionalFormatting>
  <conditionalFormatting sqref="B119">
    <cfRule type="duplicateValues" dxfId="0" priority="28" stopIfTrue="1"/>
  </conditionalFormatting>
  <conditionalFormatting sqref="B120">
    <cfRule type="duplicateValues" dxfId="0" priority="27" stopIfTrue="1"/>
  </conditionalFormatting>
  <conditionalFormatting sqref="B121">
    <cfRule type="duplicateValues" dxfId="0" priority="26" stopIfTrue="1"/>
  </conditionalFormatting>
  <conditionalFormatting sqref="B122">
    <cfRule type="duplicateValues" dxfId="0" priority="25" stopIfTrue="1"/>
  </conditionalFormatting>
  <conditionalFormatting sqref="B123">
    <cfRule type="duplicateValues" dxfId="0" priority="24" stopIfTrue="1"/>
  </conditionalFormatting>
  <conditionalFormatting sqref="B124">
    <cfRule type="duplicateValues" dxfId="0" priority="23" stopIfTrue="1"/>
  </conditionalFormatting>
  <conditionalFormatting sqref="B125">
    <cfRule type="duplicateValues" dxfId="0" priority="22" stopIfTrue="1"/>
  </conditionalFormatting>
  <conditionalFormatting sqref="B126">
    <cfRule type="duplicateValues" dxfId="0" priority="21" stopIfTrue="1"/>
  </conditionalFormatting>
  <conditionalFormatting sqref="B127">
    <cfRule type="duplicateValues" dxfId="0" priority="20" stopIfTrue="1"/>
  </conditionalFormatting>
  <conditionalFormatting sqref="B128">
    <cfRule type="duplicateValues" dxfId="0" priority="19" stopIfTrue="1"/>
  </conditionalFormatting>
  <conditionalFormatting sqref="B129">
    <cfRule type="duplicateValues" dxfId="0" priority="18" stopIfTrue="1"/>
  </conditionalFormatting>
  <conditionalFormatting sqref="B130">
    <cfRule type="duplicateValues" dxfId="0" priority="17" stopIfTrue="1"/>
  </conditionalFormatting>
  <conditionalFormatting sqref="B131">
    <cfRule type="duplicateValues" dxfId="0" priority="15" stopIfTrue="1"/>
  </conditionalFormatting>
  <conditionalFormatting sqref="B132">
    <cfRule type="duplicateValues" dxfId="0" priority="16" stopIfTrue="1"/>
  </conditionalFormatting>
  <conditionalFormatting sqref="B211">
    <cfRule type="duplicateValues" dxfId="0" priority="43" stopIfTrue="1"/>
  </conditionalFormatting>
  <conditionalFormatting sqref="B260">
    <cfRule type="duplicateValues" dxfId="0" priority="1" stopIfTrue="1"/>
  </conditionalFormatting>
  <conditionalFormatting sqref="B327">
    <cfRule type="duplicateValues" dxfId="0" priority="91" stopIfTrue="1"/>
  </conditionalFormatting>
  <conditionalFormatting sqref="B328">
    <cfRule type="duplicateValues" dxfId="0" priority="90" stopIfTrue="1"/>
  </conditionalFormatting>
  <conditionalFormatting sqref="B329">
    <cfRule type="duplicateValues" dxfId="0" priority="89" stopIfTrue="1"/>
  </conditionalFormatting>
  <conditionalFormatting sqref="B330">
    <cfRule type="duplicateValues" dxfId="0" priority="88" stopIfTrue="1"/>
  </conditionalFormatting>
  <conditionalFormatting sqref="B331">
    <cfRule type="duplicateValues" dxfId="0" priority="87" stopIfTrue="1"/>
  </conditionalFormatting>
  <conditionalFormatting sqref="B332">
    <cfRule type="duplicateValues" dxfId="0" priority="86" stopIfTrue="1"/>
  </conditionalFormatting>
  <conditionalFormatting sqref="B333">
    <cfRule type="duplicateValues" dxfId="0" priority="85" stopIfTrue="1"/>
  </conditionalFormatting>
  <conditionalFormatting sqref="B334">
    <cfRule type="duplicateValues" dxfId="0" priority="84" stopIfTrue="1"/>
  </conditionalFormatting>
  <conditionalFormatting sqref="B335">
    <cfRule type="duplicateValues" dxfId="0" priority="83" stopIfTrue="1"/>
  </conditionalFormatting>
  <conditionalFormatting sqref="B336">
    <cfRule type="duplicateValues" dxfId="0" priority="82" stopIfTrue="1"/>
  </conditionalFormatting>
  <conditionalFormatting sqref="B337">
    <cfRule type="duplicateValues" dxfId="0" priority="81" stopIfTrue="1"/>
  </conditionalFormatting>
  <conditionalFormatting sqref="B338">
    <cfRule type="duplicateValues" dxfId="0" priority="80" stopIfTrue="1"/>
  </conditionalFormatting>
  <conditionalFormatting sqref="B339">
    <cfRule type="duplicateValues" dxfId="0" priority="79" stopIfTrue="1"/>
  </conditionalFormatting>
  <conditionalFormatting sqref="B340">
    <cfRule type="duplicateValues" dxfId="0" priority="78" stopIfTrue="1"/>
  </conditionalFormatting>
  <conditionalFormatting sqref="B341">
    <cfRule type="duplicateValues" dxfId="0" priority="77" stopIfTrue="1"/>
  </conditionalFormatting>
  <conditionalFormatting sqref="B342">
    <cfRule type="duplicateValues" dxfId="0" priority="76" stopIfTrue="1"/>
  </conditionalFormatting>
  <conditionalFormatting sqref="B343">
    <cfRule type="duplicateValues" dxfId="0" priority="75" stopIfTrue="1"/>
  </conditionalFormatting>
  <conditionalFormatting sqref="B344">
    <cfRule type="duplicateValues" dxfId="0" priority="74" stopIfTrue="1"/>
  </conditionalFormatting>
  <conditionalFormatting sqref="B345">
    <cfRule type="duplicateValues" dxfId="0" priority="73" stopIfTrue="1"/>
  </conditionalFormatting>
  <conditionalFormatting sqref="B346">
    <cfRule type="duplicateValues" dxfId="0" priority="72" stopIfTrue="1"/>
  </conditionalFormatting>
  <conditionalFormatting sqref="B347">
    <cfRule type="duplicateValues" dxfId="0" priority="71" stopIfTrue="1"/>
  </conditionalFormatting>
  <conditionalFormatting sqref="B348">
    <cfRule type="duplicateValues" dxfId="0" priority="70" stopIfTrue="1"/>
  </conditionalFormatting>
  <conditionalFormatting sqref="B349">
    <cfRule type="duplicateValues" dxfId="0" priority="69" stopIfTrue="1"/>
  </conditionalFormatting>
  <conditionalFormatting sqref="B350">
    <cfRule type="duplicateValues" dxfId="0" priority="68" stopIfTrue="1"/>
  </conditionalFormatting>
  <conditionalFormatting sqref="B351">
    <cfRule type="duplicateValues" dxfId="0" priority="67" stopIfTrue="1"/>
  </conditionalFormatting>
  <conditionalFormatting sqref="B352">
    <cfRule type="duplicateValues" dxfId="0" priority="66" stopIfTrue="1"/>
  </conditionalFormatting>
  <conditionalFormatting sqref="B353">
    <cfRule type="duplicateValues" dxfId="0" priority="65" stopIfTrue="1"/>
  </conditionalFormatting>
  <conditionalFormatting sqref="B354">
    <cfRule type="duplicateValues" dxfId="0" priority="64" stopIfTrue="1"/>
  </conditionalFormatting>
  <conditionalFormatting sqref="B355">
    <cfRule type="duplicateValues" dxfId="0" priority="63" stopIfTrue="1"/>
  </conditionalFormatting>
  <conditionalFormatting sqref="B356">
    <cfRule type="duplicateValues" dxfId="0" priority="62" stopIfTrue="1"/>
  </conditionalFormatting>
  <conditionalFormatting sqref="B357">
    <cfRule type="duplicateValues" dxfId="0" priority="61" stopIfTrue="1"/>
  </conditionalFormatting>
  <conditionalFormatting sqref="B358">
    <cfRule type="duplicateValues" dxfId="0" priority="60" stopIfTrue="1"/>
  </conditionalFormatting>
  <conditionalFormatting sqref="B359">
    <cfRule type="duplicateValues" dxfId="0" priority="59" stopIfTrue="1"/>
  </conditionalFormatting>
  <conditionalFormatting sqref="B360">
    <cfRule type="duplicateValues" dxfId="0" priority="58" stopIfTrue="1"/>
  </conditionalFormatting>
  <conditionalFormatting sqref="B361">
    <cfRule type="duplicateValues" dxfId="0" priority="57" stopIfTrue="1"/>
  </conditionalFormatting>
  <conditionalFormatting sqref="B362">
    <cfRule type="duplicateValues" dxfId="0" priority="56" stopIfTrue="1"/>
  </conditionalFormatting>
  <conditionalFormatting sqref="B363">
    <cfRule type="duplicateValues" dxfId="0" priority="55" stopIfTrue="1"/>
  </conditionalFormatting>
  <conditionalFormatting sqref="B364">
    <cfRule type="duplicateValues" dxfId="0" priority="54" stopIfTrue="1"/>
  </conditionalFormatting>
  <conditionalFormatting sqref="B365">
    <cfRule type="duplicateValues" dxfId="0" priority="53" stopIfTrue="1"/>
  </conditionalFormatting>
  <conditionalFormatting sqref="B366">
    <cfRule type="duplicateValues" dxfId="0" priority="52" stopIfTrue="1"/>
  </conditionalFormatting>
  <conditionalFormatting sqref="B367">
    <cfRule type="duplicateValues" dxfId="0" priority="51" stopIfTrue="1"/>
  </conditionalFormatting>
  <conditionalFormatting sqref="B368">
    <cfRule type="duplicateValues" dxfId="0" priority="50" stopIfTrue="1"/>
  </conditionalFormatting>
  <conditionalFormatting sqref="B4:B58">
    <cfRule type="duplicateValues" dxfId="0" priority="9" stopIfTrue="1"/>
  </conditionalFormatting>
  <conditionalFormatting sqref="B59:B66">
    <cfRule type="duplicateValues" dxfId="0" priority="5" stopIfTrue="1"/>
  </conditionalFormatting>
  <conditionalFormatting sqref="B67:B83">
    <cfRule type="duplicateValues" dxfId="0" priority="6" stopIfTrue="1"/>
  </conditionalFormatting>
  <conditionalFormatting sqref="B84:B86">
    <cfRule type="duplicateValues" dxfId="0" priority="45" stopIfTrue="1"/>
  </conditionalFormatting>
  <conditionalFormatting sqref="B87:B106">
    <cfRule type="duplicateValues" dxfId="0" priority="41" stopIfTrue="1"/>
  </conditionalFormatting>
  <conditionalFormatting sqref="B179:B210">
    <cfRule type="duplicateValues" dxfId="0" priority="44" stopIfTrue="1"/>
  </conditionalFormatting>
  <conditionalFormatting sqref="B212:B215">
    <cfRule type="duplicateValues" dxfId="0" priority="42" stopIfTrue="1"/>
  </conditionalFormatting>
  <conditionalFormatting sqref="B272:B326">
    <cfRule type="duplicateValues" dxfId="0" priority="2" stopIfTrue="1"/>
  </conditionalFormatting>
  <conditionalFormatting sqref="C133:C151">
    <cfRule type="duplicateValues" dxfId="0" priority="14" stopIfTrue="1"/>
  </conditionalFormatting>
  <conditionalFormatting sqref="C152:C158">
    <cfRule type="duplicateValues" dxfId="0" priority="13" stopIfTrue="1"/>
  </conditionalFormatting>
  <conditionalFormatting sqref="C159:C165">
    <cfRule type="duplicateValues" dxfId="0" priority="12" stopIfTrue="1"/>
  </conditionalFormatting>
  <conditionalFormatting sqref="C166:C172">
    <cfRule type="duplicateValues" dxfId="0" priority="11" stopIfTrue="1"/>
  </conditionalFormatting>
  <conditionalFormatting sqref="C173:C178">
    <cfRule type="duplicateValues" dxfId="0" priority="10" stopIfTrue="1"/>
  </conditionalFormatting>
  <conditionalFormatting sqref="B242:B259 B261:B271">
    <cfRule type="duplicateValues" dxfId="0" priority="3" stopIfTrue="1"/>
  </conditionalFormatting>
  <dataValidations count="1">
    <dataValidation allowBlank="1" showInputMessage="1" showErrorMessage="1" prompt="请输入专业简称+班级，如“计算机1802”" sqref="E283 E284 E1:E86 E179:E282 E285:E368 F59:F83"/>
  </dataValidations>
  <pageMargins left="0.75" right="0.75" top="1" bottom="1" header="0.5" footer="0.5"/>
  <headerFooter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21级（博士）</vt:lpstr>
      <vt:lpstr>22级</vt:lpstr>
      <vt:lpstr>23级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＆无言~</cp:lastModifiedBy>
  <dcterms:created xsi:type="dcterms:W3CDTF">2024-10-14T06:52:00Z</dcterms:created>
  <dcterms:modified xsi:type="dcterms:W3CDTF">2024-10-16T06:23:24Z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32D478E33E4247428DED3ABB8BF23DB5_11</vt:lpwstr>
  </property>
  <property fmtid="{D5CDD505-2E9C-101B-9397-08002B2CF9AE}" pid="3" name="KSOProductBuildVer">
    <vt:lpwstr>2052-12.1.0.18608</vt:lpwstr>
  </property>
</Properties>
</file>